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545" windowWidth="11250" windowHeight="5550"/>
  </bookViews>
  <sheets>
    <sheet name="БУЏЕТ" sheetId="5" r:id="rId1"/>
  </sheets>
  <definedNames>
    <definedName name="_xlnm.Print_Area" localSheetId="0">БУЏЕТ!$B$1:$L$84</definedName>
    <definedName name="_xlnm.Print_Titles" localSheetId="0">БУЏЕТ!$4:$6</definedName>
  </definedNames>
  <calcPr calcId="162913"/>
</workbook>
</file>

<file path=xl/calcChain.xml><?xml version="1.0" encoding="utf-8"?>
<calcChain xmlns="http://schemas.openxmlformats.org/spreadsheetml/2006/main">
  <c r="H9" i="5"/>
  <c r="H8" s="1"/>
  <c r="I9"/>
  <c r="I8" s="1"/>
  <c r="L9"/>
  <c r="L8" s="1"/>
  <c r="G10"/>
  <c r="J10" s="1"/>
  <c r="K10" s="1"/>
  <c r="G11"/>
  <c r="J11" s="1"/>
  <c r="G12"/>
  <c r="J12"/>
  <c r="K12" s="1"/>
  <c r="H14"/>
  <c r="I14"/>
  <c r="L14"/>
  <c r="G15"/>
  <c r="J15" s="1"/>
  <c r="K15" s="1"/>
  <c r="G16"/>
  <c r="J16" s="1"/>
  <c r="G17"/>
  <c r="J17" s="1"/>
  <c r="K17" s="1"/>
  <c r="H18"/>
  <c r="H13" s="1"/>
  <c r="I18"/>
  <c r="I13" s="1"/>
  <c r="L18"/>
  <c r="G19"/>
  <c r="J19" s="1"/>
  <c r="G20"/>
  <c r="J20"/>
  <c r="K20" s="1"/>
  <c r="G21"/>
  <c r="J21" s="1"/>
  <c r="K21" s="1"/>
  <c r="G24"/>
  <c r="G26" s="1"/>
  <c r="G25"/>
  <c r="J25" s="1"/>
  <c r="K25" s="1"/>
  <c r="H26"/>
  <c r="I26"/>
  <c r="L26"/>
  <c r="G28"/>
  <c r="J28"/>
  <c r="K28" s="1"/>
  <c r="G29"/>
  <c r="J29" s="1"/>
  <c r="K29" s="1"/>
  <c r="G30"/>
  <c r="J30" s="1"/>
  <c r="K30" s="1"/>
  <c r="G31"/>
  <c r="J31"/>
  <c r="K31" s="1"/>
  <c r="G32"/>
  <c r="J32" s="1"/>
  <c r="K32" s="1"/>
  <c r="G33"/>
  <c r="J33" s="1"/>
  <c r="K33" s="1"/>
  <c r="G34"/>
  <c r="J34" s="1"/>
  <c r="K34" s="1"/>
  <c r="G35"/>
  <c r="J35"/>
  <c r="K35" s="1"/>
  <c r="G36"/>
  <c r="J36" s="1"/>
  <c r="K36" s="1"/>
  <c r="H37"/>
  <c r="I37"/>
  <c r="L37"/>
  <c r="H39"/>
  <c r="I39"/>
  <c r="L39"/>
  <c r="G40"/>
  <c r="J40" s="1"/>
  <c r="K40" s="1"/>
  <c r="K39" s="1"/>
  <c r="G39"/>
  <c r="H41"/>
  <c r="I41"/>
  <c r="L41"/>
  <c r="G42"/>
  <c r="G41" s="1"/>
  <c r="G43"/>
  <c r="J43" s="1"/>
  <c r="G44"/>
  <c r="J44" s="1"/>
  <c r="K44" s="1"/>
  <c r="H45"/>
  <c r="I45"/>
  <c r="L45"/>
  <c r="G46"/>
  <c r="J46"/>
  <c r="G47"/>
  <c r="J47" s="1"/>
  <c r="K47" s="1"/>
  <c r="H48"/>
  <c r="I48"/>
  <c r="L48"/>
  <c r="G49"/>
  <c r="J49"/>
  <c r="G50"/>
  <c r="J50" s="1"/>
  <c r="G51"/>
  <c r="J51" s="1"/>
  <c r="K51" s="1"/>
  <c r="G52"/>
  <c r="J52" s="1"/>
  <c r="K52" s="1"/>
  <c r="G53"/>
  <c r="J53"/>
  <c r="K53" s="1"/>
  <c r="H55"/>
  <c r="I55"/>
  <c r="L55"/>
  <c r="G56"/>
  <c r="J56" s="1"/>
  <c r="G57"/>
  <c r="J57" s="1"/>
  <c r="K57" s="1"/>
  <c r="H58"/>
  <c r="I58"/>
  <c r="L58"/>
  <c r="G59"/>
  <c r="J59" s="1"/>
  <c r="G60"/>
  <c r="J60" s="1"/>
  <c r="K60" s="1"/>
  <c r="H61"/>
  <c r="I61"/>
  <c r="I64" s="1"/>
  <c r="L61"/>
  <c r="G62"/>
  <c r="J62" s="1"/>
  <c r="G63"/>
  <c r="J63" s="1"/>
  <c r="K63" s="1"/>
  <c r="G66"/>
  <c r="G71" s="1"/>
  <c r="G67"/>
  <c r="J67" s="1"/>
  <c r="G68"/>
  <c r="J68" s="1"/>
  <c r="K68" s="1"/>
  <c r="G69"/>
  <c r="J69" s="1"/>
  <c r="K69" s="1"/>
  <c r="H71"/>
  <c r="I71"/>
  <c r="L71"/>
  <c r="J24"/>
  <c r="K24" s="1"/>
  <c r="J66"/>
  <c r="K66" s="1"/>
  <c r="J42"/>
  <c r="K42" s="1"/>
  <c r="K46"/>
  <c r="H64"/>
  <c r="G18"/>
  <c r="K49"/>
  <c r="K43" l="1"/>
  <c r="J41"/>
  <c r="H22"/>
  <c r="H72" s="1"/>
  <c r="L64"/>
  <c r="G45"/>
  <c r="I22"/>
  <c r="G55"/>
  <c r="G37"/>
  <c r="K45"/>
  <c r="G14"/>
  <c r="G13" s="1"/>
  <c r="L13"/>
  <c r="L22" s="1"/>
  <c r="L72" s="1"/>
  <c r="K67"/>
  <c r="J71"/>
  <c r="J58"/>
  <c r="K59"/>
  <c r="K58" s="1"/>
  <c r="J48"/>
  <c r="K50"/>
  <c r="K62"/>
  <c r="K61" s="1"/>
  <c r="J61"/>
  <c r="K56"/>
  <c r="K55" s="1"/>
  <c r="J55"/>
  <c r="K19"/>
  <c r="K18" s="1"/>
  <c r="J18"/>
  <c r="J14"/>
  <c r="K16"/>
  <c r="K11"/>
  <c r="J9"/>
  <c r="J8" s="1"/>
  <c r="K71"/>
  <c r="K14"/>
  <c r="K13" s="1"/>
  <c r="K9"/>
  <c r="K8" s="1"/>
  <c r="K48"/>
  <c r="K41"/>
  <c r="K26"/>
  <c r="K37"/>
  <c r="I72"/>
  <c r="G48"/>
  <c r="J45"/>
  <c r="G9"/>
  <c r="G8" s="1"/>
  <c r="G22" s="1"/>
  <c r="J26"/>
  <c r="J37"/>
  <c r="G61"/>
  <c r="G64" s="1"/>
  <c r="G58"/>
  <c r="J39"/>
  <c r="G72" l="1"/>
  <c r="K22"/>
  <c r="J13"/>
  <c r="J22" s="1"/>
  <c r="K64"/>
  <c r="J64"/>
  <c r="J72" l="1"/>
  <c r="K72"/>
</calcChain>
</file>

<file path=xl/sharedStrings.xml><?xml version="1.0" encoding="utf-8"?>
<sst xmlns="http://schemas.openxmlformats.org/spreadsheetml/2006/main" count="149" uniqueCount="146">
  <si>
    <t>Особе одговорне за управљање пројектом:</t>
  </si>
  <si>
    <t>Међузбир Људски ресурси (1.1. + 1.2.)</t>
  </si>
  <si>
    <t>Телефон, телефакс</t>
  </si>
  <si>
    <t>Електронска и фотографска опрема (аудио и видео/ДВД плејери, пројектори, фото апарати, камере и сл.)</t>
  </si>
  <si>
    <t>Особе ангажоване на раду са корисницима</t>
  </si>
  <si>
    <t xml:space="preserve">ОСТАЛО (обавезно специфицирати у наративном буџету) </t>
  </si>
  <si>
    <t>Стручни сарадници на пројекту ангажовани за специфичне послове</t>
  </si>
  <si>
    <t>Међузбир Путни трошкови - превоз</t>
  </si>
  <si>
    <t>Канцеларијска опрема и намештај</t>
  </si>
  <si>
    <t>Опрема за домаћинство - намештај, текстилни производи за домаћинство, електрични кућни апарати и уређаји (шпорети, фрижидери, хладњаци, клима, веш машине, усивачи и др.)</t>
  </si>
  <si>
    <t>Опрема и машине за производњу</t>
  </si>
  <si>
    <t>Опрема за спорт и образовање (столови за стони тенис, рекети, мреже, школске табле, реквизити, учила и сл.)</t>
  </si>
  <si>
    <t>Трошкови изнајмљивања, транспорта и одржавања-сервисирања опреме неопходне за извођење планираних пројектних активности</t>
  </si>
  <si>
    <t>Трошкови изнајмљивања аутомобила, комбија или аутобуса за превоз корисника (одлазак на излет, организоване групне посете планиране у пројектним активностима и слично)</t>
  </si>
  <si>
    <t>Трошкови закупа канцеларијског простора</t>
  </si>
  <si>
    <t>Трошкови закупа простора за одржавање тренинга или радионица</t>
  </si>
  <si>
    <t>Трошкови закупа простора за смештај, боравак и активности корисника</t>
  </si>
  <si>
    <t>Трошкови за извођење грађевинских, занатских и инсталатерских радова на адаптацији/уређењу простора/објекта/дворишта намењеног за смештај, боравак и активности корисника</t>
  </si>
  <si>
    <t>Трошкови набавке канцеларијског материјала</t>
  </si>
  <si>
    <t>Трошкови набавке радионичарског материјала или материјала који се дели полазницима (оловке, нотеси и сл.)</t>
  </si>
  <si>
    <t>Трошкови набавке дидактичког материјала</t>
  </si>
  <si>
    <t>Трошкови набавке штампаног материјала (набавка стручне и остале литературе)</t>
  </si>
  <si>
    <t xml:space="preserve">Трошкови набавке хигијенских средстава (средства за одржавање простора, хигијенски пакети, средства за рад геронтодомаћица и неговатељица) </t>
  </si>
  <si>
    <t>Трошкови исхране корисника</t>
  </si>
  <si>
    <t>Трошкови послужења на радионицама, семинарима, састанцима, конференцијама, тренинзима (сендвичи, кафа, сокови, безалкохолна пића...)</t>
  </si>
  <si>
    <t>Трошкови поштанских услуга (поштарина);</t>
  </si>
  <si>
    <t>Трошкови електричне енергије и грејања</t>
  </si>
  <si>
    <t>Трошкови комуналних услуга</t>
  </si>
  <si>
    <t>ТРОШКОВИ ПРИПРЕМЕ, ШТАМПЕ И УМНОЖАВАЊА ЕДУКАТИВНОГ МАТЕРИЈАЛА (приручника, публикација, брошура, скрипти и сл.)</t>
  </si>
  <si>
    <t>ТРОШКОВИ ПРОМОТИВНИХ АКТИВНОСТИ (израда промотивног материјала -  логотип, плакати, позивнице, мајице, беџеви, и сл.; организација конференција за штампу, закуп медијског простора и сл.)</t>
  </si>
  <si>
    <t>ЉУДСКИ  РЕСУРСИ</t>
  </si>
  <si>
    <t>ПУТНИ ТРОШКОВИ - ПРЕВОЗ</t>
  </si>
  <si>
    <t xml:space="preserve">ТРОШКОВИ НАБАВКЕ ОПРЕМЕ, МАШИНА И АЛАТА </t>
  </si>
  <si>
    <t xml:space="preserve"> ЛОКАЛНА КАНЦЕЛАРИЈА/ТРОШКОВИ ПРОЈЕКТА</t>
  </si>
  <si>
    <t>ТРОШКОВИ ИЗНАЈМЉИВАЊА/СЕРВИСИРАЊА ВОЗИЛА</t>
  </si>
  <si>
    <t>ТРОШКОВИ ЗАКУПА ПРОСТОРА</t>
  </si>
  <si>
    <t xml:space="preserve">ТРОШКОВИ АДАПТАЦИЈЕ И УРЕЂЕЊА ПРОСТОРА-ОБЈЕКТА ЗА БОРАВАК И АКТИВНОСТИ КОРИСНИКА </t>
  </si>
  <si>
    <t>ТРОШКОВИ НАБАВКЕ ПОТРОШНОГ МАТЕРИЈАЛА И МАТЕРИЈАЛА ПОТРЕБНОГ ЗА РЕАЛИЗАЦИЈУ ПРОЈЕКТНИХ АКТИВНОСТИ</t>
  </si>
  <si>
    <t>ТРОШКОВИ ИСХРАНЕ И ПОСЛУЖЕЊА</t>
  </si>
  <si>
    <t>ТРОШКОВИ КОМУНИКАЦИЈЕ</t>
  </si>
  <si>
    <t>ТРОШКОВИ ЕЛЕКТРИЧНЕ ЕНЕРГИЈЕ, ГРЕЈАЊА И КОМУНАЛНИХ УСЛУГА</t>
  </si>
  <si>
    <t xml:space="preserve"> ОСТАЛИ ТРОШКОВИ, УСЛУГЕ</t>
  </si>
  <si>
    <t>ТРОШКОВИ ОРГАНИЗАЦИЈЕ СЕМИНАРА/СТРУЧНИХ КОНФЕРЕНЦИЈА/САСТАНАКА</t>
  </si>
  <si>
    <t>УКУПНИ ТРОШКОВИ ПРОЈЕКТА (1+2+3+4+5)</t>
  </si>
  <si>
    <t>1.2.2.1.</t>
  </si>
  <si>
    <t>1.2.2.2.</t>
  </si>
  <si>
    <t>4.1.1.</t>
  </si>
  <si>
    <t>4.2.1.</t>
  </si>
  <si>
    <t>4.2.2.</t>
  </si>
  <si>
    <t>4.2.3.</t>
  </si>
  <si>
    <t>4.3.1.</t>
  </si>
  <si>
    <t>4.4.1.</t>
  </si>
  <si>
    <t>4.4.2.</t>
  </si>
  <si>
    <t>4.4.3.</t>
  </si>
  <si>
    <t>4.5.1.</t>
  </si>
  <si>
    <t>4.5.2.</t>
  </si>
  <si>
    <t>4.6.1.</t>
  </si>
  <si>
    <t>4.6.2.</t>
  </si>
  <si>
    <t>4.7.1.</t>
  </si>
  <si>
    <t>4.7.2.</t>
  </si>
  <si>
    <t>6 (4 x 5)</t>
  </si>
  <si>
    <t>9 (6-7-8)</t>
  </si>
  <si>
    <t>4.1.</t>
  </si>
  <si>
    <t>4.2.</t>
  </si>
  <si>
    <t>4.3.</t>
  </si>
  <si>
    <t>4.4.</t>
  </si>
  <si>
    <t>4.5.</t>
  </si>
  <si>
    <t>4.6.</t>
  </si>
  <si>
    <t>4.7.</t>
  </si>
  <si>
    <t>1.1.</t>
  </si>
  <si>
    <t>1.2.</t>
  </si>
  <si>
    <t>2.1.</t>
  </si>
  <si>
    <t>3.</t>
  </si>
  <si>
    <t>3.1.</t>
  </si>
  <si>
    <t>3.2.</t>
  </si>
  <si>
    <t>3.3.</t>
  </si>
  <si>
    <t xml:space="preserve"> </t>
  </si>
  <si>
    <t>1.1.1.</t>
  </si>
  <si>
    <t>1.2.1.</t>
  </si>
  <si>
    <t>1.2.2.</t>
  </si>
  <si>
    <t>1.</t>
  </si>
  <si>
    <t>2.</t>
  </si>
  <si>
    <t>4.</t>
  </si>
  <si>
    <t>5.</t>
  </si>
  <si>
    <t>1.1.1.1.</t>
  </si>
  <si>
    <t>1.1.1.2.</t>
  </si>
  <si>
    <t>1.2.1.1.</t>
  </si>
  <si>
    <t>1.2.1.2.</t>
  </si>
  <si>
    <t>1.2.1.3.</t>
  </si>
  <si>
    <t>5.1.</t>
  </si>
  <si>
    <t>4.4.4.</t>
  </si>
  <si>
    <t>1.1.1.3.</t>
  </si>
  <si>
    <t>1.2.2.3.</t>
  </si>
  <si>
    <t>Назив пројекта</t>
  </si>
  <si>
    <t>Допринос
других
донатора            (дин.)</t>
  </si>
  <si>
    <t>Назив носиоца пројекта</t>
  </si>
  <si>
    <t>Јединица</t>
  </si>
  <si>
    <t>Број јединица</t>
  </si>
  <si>
    <t xml:space="preserve">Бруто цена по јединици (дин.) </t>
  </si>
  <si>
    <t>Допринос
организација
које аплицирају (носилац пројекта и његови партнери)         (дин.)</t>
  </si>
  <si>
    <t xml:space="preserve">Носиоцу        пројекта </t>
  </si>
  <si>
    <t>Трошкови</t>
  </si>
  <si>
    <t xml:space="preserve">Укупан трошак   (дин.) </t>
  </si>
  <si>
    <t>Важне напомене:</t>
  </si>
  <si>
    <t>У пољима у којима се уносе износи, не треба наводити валуту (динар).</t>
  </si>
  <si>
    <t>Међузбирови и збирови се аутоматски обрачунавају</t>
  </si>
  <si>
    <t>При уношењу бројева који имају више од 3 цифре не одвајати их тачкама, зарезима или празним местом јер је документ подешен (форматиран) и то обавља аутоматски.</t>
  </si>
  <si>
    <t>ТРОШКОВИ ФИНАНСИЈСКИХ УСЛУГА (БАНКАРСКЕ ПРОВИЗИЈЕ И ДРУГО)</t>
  </si>
  <si>
    <t>Табеларни преглед  буџета пројекта</t>
  </si>
  <si>
    <t>Редни број</t>
  </si>
  <si>
    <t>ХОНОРАРИ ЗА ЧЛАНОВЕ ПРОЈЕКТНОГ ТИМА АНГАЖОВАНИХ НА РЕАЛИЗАЦИЈИ ПРОЈЕКТНИХ АКТИВНОСТИ И ДИРЕКТНОМ РАДУ СА КОРИСНИЦИМА (1.2.1. + 1.2.2.)</t>
  </si>
  <si>
    <t xml:space="preserve">Рачунарска опрема, скенери, штампачи </t>
  </si>
  <si>
    <t>Трошкови комуникације (телефон, факс, интернет)</t>
  </si>
  <si>
    <t>4.3.2.</t>
  </si>
  <si>
    <t>2.2.</t>
  </si>
  <si>
    <t>3.4.</t>
  </si>
  <si>
    <t>3.5.</t>
  </si>
  <si>
    <t>3.6.</t>
  </si>
  <si>
    <t>3.7.</t>
  </si>
  <si>
    <t>3.8.</t>
  </si>
  <si>
    <t>3.9.</t>
  </si>
  <si>
    <t>Међузбир Локална канцеларија/трошкови пројекта (4.1. + ... 4.7.)</t>
  </si>
  <si>
    <t>10(9-11)</t>
  </si>
  <si>
    <t>Међузбир Опрема, материјална средства и прибор (3.1. + 3.2. + …3.9 )</t>
  </si>
  <si>
    <t>5.2</t>
  </si>
  <si>
    <t>5.3</t>
  </si>
  <si>
    <t>5.4</t>
  </si>
  <si>
    <t>4.4.5.</t>
  </si>
  <si>
    <t>Међузбир Остали трошкови, услуге (5.1. + ... 5.4.)</t>
  </si>
  <si>
    <t>ПОПУЊАВАТИ САМО КОЛОНЕ КОЈЕ НИСУ ОБОЈЕНЕ</t>
  </si>
  <si>
    <t>Износ који се           тражи од
локалне самоуправе   (дин.)</t>
  </si>
  <si>
    <t xml:space="preserve">ХОНОРАРИ ЗА ЧЛАНОВЕ ПРОЈЕКТНОГ ТИМА АНГАЖОВАНИХ НА ПОСЛОВИМА УПРАВЉАЊА ПРОЈЕКТОМ И ОПШТИМ ПОСЛОВИМА </t>
  </si>
  <si>
    <t>Путни трошкови за учеснике на пројекту (састанци, конференције, семинари, манифестације,..)</t>
  </si>
  <si>
    <t xml:space="preserve">Колоне које се аутоматски обрачунавају су следеће: (6) - Укупан трошак, (9) - Износ који се тражи од локалне самоуправе и (11) - Намењено  партнерима </t>
  </si>
  <si>
    <t>АНЕКС 3</t>
  </si>
  <si>
    <t>Превоз за особе ангажоване на пројекту</t>
  </si>
  <si>
    <t>4.4.6</t>
  </si>
  <si>
    <t>М.П.</t>
  </si>
  <si>
    <t>_________________________________</t>
  </si>
  <si>
    <t>5.5</t>
  </si>
  <si>
    <t>Пре састављања буџета пројекта, обавезно прочитати Упутство за израду буџета пројекта</t>
  </si>
  <si>
    <t>За наративни буџет - Анекс3,  постоји форма и он је обавезан део документације.</t>
  </si>
  <si>
    <t xml:space="preserve">            Потпис подносиоца предлога</t>
  </si>
  <si>
    <t>Од средстава Општине Мали Зворник намењено (дин.)</t>
  </si>
  <si>
    <t>Партнерима (уколико постоје)</t>
  </si>
  <si>
    <t>Колона 2 (Опис трошкова) је наведена као пример - Слободно уписати планиране трошкове по пројекту</t>
  </si>
</sst>
</file>

<file path=xl/styles.xml><?xml version="1.0" encoding="utf-8"?>
<styleSheet xmlns="http://schemas.openxmlformats.org/spreadsheetml/2006/main">
  <numFmts count="2">
    <numFmt numFmtId="164" formatCode="0;[Red]0"/>
    <numFmt numFmtId="165" formatCode="#,##0.00\ _D_i_n_.;[Red]#,##0.00\ _D_i_n_."/>
  </numFmts>
  <fonts count="31">
    <font>
      <sz val="10"/>
      <name val="Arial"/>
      <charset val="238"/>
    </font>
    <font>
      <sz val="10"/>
      <color indexed="8"/>
      <name val="Arial"/>
      <charset val="238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6"/>
      <color indexed="8"/>
      <name val="Arial"/>
      <charset val="238"/>
    </font>
    <font>
      <b/>
      <sz val="11"/>
      <color indexed="8"/>
      <name val="Arial"/>
      <charset val="238"/>
    </font>
    <font>
      <sz val="12"/>
      <color indexed="8"/>
      <name val="Arial"/>
      <family val="2"/>
    </font>
    <font>
      <sz val="10"/>
      <color indexed="8"/>
      <name val="Times New Roman"/>
      <family val="1"/>
    </font>
    <font>
      <sz val="9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8"/>
      <color indexed="8"/>
      <name val="Times New Roman"/>
      <family val="1"/>
    </font>
    <font>
      <sz val="8"/>
      <name val="Times New Roman"/>
      <family val="1"/>
    </font>
    <font>
      <sz val="12"/>
      <color indexed="8"/>
      <name val="Times New Roman"/>
      <family val="1"/>
    </font>
    <font>
      <b/>
      <u val="doubleAccounting"/>
      <sz val="11"/>
      <color indexed="8"/>
      <name val="Times New Roman"/>
      <family val="1"/>
    </font>
    <font>
      <u val="singleAccounting"/>
      <sz val="10"/>
      <color indexed="8"/>
      <name val="Times New Roman"/>
      <family val="1"/>
    </font>
    <font>
      <b/>
      <i/>
      <sz val="12"/>
      <color indexed="8"/>
      <name val="Times New Roman"/>
      <family val="1"/>
    </font>
    <font>
      <sz val="10"/>
      <name val="Times New Roman"/>
      <family val="1"/>
    </font>
    <font>
      <b/>
      <vertAlign val="subscript"/>
      <sz val="12"/>
      <color indexed="8"/>
      <name val="Times New Roman"/>
      <family val="1"/>
    </font>
    <font>
      <b/>
      <vertAlign val="subscript"/>
      <sz val="11"/>
      <color indexed="8"/>
      <name val="Times New Roman"/>
      <family val="1"/>
    </font>
    <font>
      <b/>
      <u/>
      <vertAlign val="subscript"/>
      <sz val="10"/>
      <color indexed="8"/>
      <name val="Times New Roman"/>
      <family val="1"/>
    </font>
    <font>
      <b/>
      <vertAlign val="subscript"/>
      <sz val="8"/>
      <color indexed="8"/>
      <name val="Times New Roman"/>
      <family val="1"/>
    </font>
    <font>
      <b/>
      <vertAlign val="subscript"/>
      <sz val="10"/>
      <color indexed="8"/>
      <name val="Times New Roman"/>
      <family val="1"/>
    </font>
    <font>
      <b/>
      <u/>
      <sz val="12"/>
      <color indexed="8"/>
      <name val="Times New Roman"/>
      <family val="1"/>
    </font>
    <font>
      <b/>
      <u/>
      <sz val="14"/>
      <color indexed="8"/>
      <name val="Times New Roman"/>
      <family val="1"/>
    </font>
    <font>
      <b/>
      <sz val="9"/>
      <color indexed="8"/>
      <name val="Times New Roman"/>
      <family val="1"/>
    </font>
    <font>
      <b/>
      <sz val="10"/>
      <color indexed="8"/>
      <name val="Times New Roman"/>
      <family val="1"/>
    </font>
    <font>
      <b/>
      <u val="doubleAccounting"/>
      <sz val="12"/>
      <color indexed="8"/>
      <name val="Times New Roman"/>
      <family val="1"/>
    </font>
    <font>
      <u val="doubleAccounting"/>
      <sz val="9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209">
    <xf numFmtId="0" fontId="0" fillId="0" borderId="0" xfId="0"/>
    <xf numFmtId="0" fontId="1" fillId="0" borderId="0" xfId="0" applyFont="1"/>
    <xf numFmtId="0" fontId="3" fillId="0" borderId="0" xfId="0" applyFont="1" applyFill="1"/>
    <xf numFmtId="0" fontId="4" fillId="0" borderId="0" xfId="0" applyFont="1" applyFill="1"/>
    <xf numFmtId="0" fontId="3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7" fillId="0" borderId="0" xfId="0" applyFont="1" applyAlignment="1"/>
    <xf numFmtId="0" fontId="8" fillId="0" borderId="0" xfId="0" applyFont="1" applyFill="1"/>
    <xf numFmtId="0" fontId="7" fillId="2" borderId="0" xfId="0" applyFont="1" applyFill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Fill="1" applyBorder="1" applyAlignment="1">
      <alignment horizontal="left"/>
    </xf>
    <xf numFmtId="4" fontId="10" fillId="0" borderId="0" xfId="0" applyNumberFormat="1" applyFont="1" applyBorder="1"/>
    <xf numFmtId="4" fontId="10" fillId="0" borderId="0" xfId="0" applyNumberFormat="1" applyFont="1"/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1" fillId="3" borderId="1" xfId="0" applyFont="1" applyFill="1" applyBorder="1" applyAlignment="1">
      <alignment horizontal="justify" vertical="center"/>
    </xf>
    <xf numFmtId="0" fontId="11" fillId="3" borderId="2" xfId="0" applyFont="1" applyFill="1" applyBorder="1" applyAlignment="1">
      <alignment horizontal="justify" vertical="center"/>
    </xf>
    <xf numFmtId="0" fontId="11" fillId="3" borderId="1" xfId="0" applyFont="1" applyFill="1" applyBorder="1" applyAlignment="1">
      <alignment vertical="center" wrapText="1"/>
    </xf>
    <xf numFmtId="0" fontId="11" fillId="3" borderId="2" xfId="0" applyFont="1" applyFill="1" applyBorder="1" applyAlignment="1">
      <alignment vertical="center" wrapText="1"/>
    </xf>
    <xf numFmtId="0" fontId="12" fillId="3" borderId="3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right" vertical="center"/>
    </xf>
    <xf numFmtId="0" fontId="12" fillId="3" borderId="5" xfId="0" applyFont="1" applyFill="1" applyBorder="1" applyAlignment="1">
      <alignment horizontal="right" vertical="center"/>
    </xf>
    <xf numFmtId="49" fontId="10" fillId="0" borderId="1" xfId="0" applyNumberFormat="1" applyFont="1" applyBorder="1" applyAlignment="1" applyProtection="1">
      <alignment horizontal="left" vertical="justify" wrapText="1"/>
      <protection locked="0"/>
    </xf>
    <xf numFmtId="165" fontId="16" fillId="3" borderId="6" xfId="0" applyNumberFormat="1" applyFont="1" applyFill="1" applyBorder="1" applyAlignment="1">
      <alignment horizontal="right" vertical="justify"/>
    </xf>
    <xf numFmtId="165" fontId="16" fillId="3" borderId="7" xfId="0" applyNumberFormat="1" applyFont="1" applyFill="1" applyBorder="1" applyAlignment="1">
      <alignment horizontal="right" vertical="justify"/>
    </xf>
    <xf numFmtId="165" fontId="16" fillId="3" borderId="2" xfId="0" applyNumberFormat="1" applyFont="1" applyFill="1" applyBorder="1" applyAlignment="1">
      <alignment horizontal="right" vertical="justify"/>
    </xf>
    <xf numFmtId="165" fontId="16" fillId="3" borderId="8" xfId="0" applyNumberFormat="1" applyFont="1" applyFill="1" applyBorder="1" applyAlignment="1">
      <alignment horizontal="right" vertical="justify"/>
    </xf>
    <xf numFmtId="165" fontId="17" fillId="3" borderId="6" xfId="0" applyNumberFormat="1" applyFont="1" applyFill="1" applyBorder="1" applyAlignment="1">
      <alignment horizontal="right" vertical="justify"/>
    </xf>
    <xf numFmtId="165" fontId="17" fillId="3" borderId="7" xfId="0" applyNumberFormat="1" applyFont="1" applyFill="1" applyBorder="1" applyAlignment="1">
      <alignment horizontal="right" vertical="justify"/>
    </xf>
    <xf numFmtId="165" fontId="17" fillId="3" borderId="2" xfId="0" applyNumberFormat="1" applyFont="1" applyFill="1" applyBorder="1" applyAlignment="1">
      <alignment horizontal="right" vertical="justify"/>
    </xf>
    <xf numFmtId="165" fontId="17" fillId="3" borderId="8" xfId="0" applyNumberFormat="1" applyFont="1" applyFill="1" applyBorder="1" applyAlignment="1">
      <alignment horizontal="right" vertical="justify"/>
    </xf>
    <xf numFmtId="165" fontId="10" fillId="3" borderId="6" xfId="0" applyNumberFormat="1" applyFont="1" applyFill="1" applyBorder="1" applyAlignment="1">
      <alignment horizontal="right" vertical="justify"/>
    </xf>
    <xf numFmtId="165" fontId="12" fillId="3" borderId="9" xfId="0" applyNumberFormat="1" applyFont="1" applyFill="1" applyBorder="1" applyAlignment="1">
      <alignment horizontal="right" vertical="justify"/>
    </xf>
    <xf numFmtId="165" fontId="12" fillId="3" borderId="10" xfId="0" applyNumberFormat="1" applyFont="1" applyFill="1" applyBorder="1" applyAlignment="1">
      <alignment horizontal="right" vertical="justify"/>
    </xf>
    <xf numFmtId="165" fontId="12" fillId="3" borderId="5" xfId="0" applyNumberFormat="1" applyFont="1" applyFill="1" applyBorder="1" applyAlignment="1">
      <alignment horizontal="right" vertical="justify"/>
    </xf>
    <xf numFmtId="165" fontId="12" fillId="3" borderId="11" xfId="0" applyNumberFormat="1" applyFont="1" applyFill="1" applyBorder="1" applyAlignment="1">
      <alignment horizontal="right" vertical="justify"/>
    </xf>
    <xf numFmtId="49" fontId="11" fillId="3" borderId="1" xfId="0" applyNumberFormat="1" applyFont="1" applyFill="1" applyBorder="1" applyAlignment="1">
      <alignment horizontal="left" vertical="justify" wrapText="1"/>
    </xf>
    <xf numFmtId="49" fontId="10" fillId="0" borderId="12" xfId="0" applyNumberFormat="1" applyFont="1" applyBorder="1" applyAlignment="1" applyProtection="1">
      <alignment horizontal="left" vertical="justify" wrapText="1"/>
      <protection locked="0"/>
    </xf>
    <xf numFmtId="49" fontId="9" fillId="0" borderId="1" xfId="0" applyNumberFormat="1" applyFont="1" applyBorder="1" applyAlignment="1">
      <alignment horizontal="left" vertical="justify" wrapText="1"/>
    </xf>
    <xf numFmtId="49" fontId="9" fillId="0" borderId="1" xfId="0" applyNumberFormat="1" applyFont="1" applyFill="1" applyBorder="1" applyAlignment="1">
      <alignment horizontal="left" vertical="justify" wrapText="1"/>
    </xf>
    <xf numFmtId="0" fontId="21" fillId="3" borderId="13" xfId="0" applyFont="1" applyFill="1" applyBorder="1" applyAlignment="1">
      <alignment horizontal="center" vertical="center"/>
    </xf>
    <xf numFmtId="0" fontId="22" fillId="3" borderId="13" xfId="0" applyFont="1" applyFill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24" fillId="0" borderId="14" xfId="0" applyFont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left" vertical="justify" wrapText="1"/>
    </xf>
    <xf numFmtId="49" fontId="26" fillId="3" borderId="4" xfId="0" applyNumberFormat="1" applyFont="1" applyFill="1" applyBorder="1" applyAlignment="1">
      <alignment horizontal="center" vertical="justify" wrapText="1"/>
    </xf>
    <xf numFmtId="0" fontId="20" fillId="4" borderId="15" xfId="0" applyFont="1" applyFill="1" applyBorder="1" applyAlignment="1">
      <alignment horizontal="center" vertical="center" wrapText="1"/>
    </xf>
    <xf numFmtId="49" fontId="12" fillId="4" borderId="12" xfId="0" applyNumberFormat="1" applyFont="1" applyFill="1" applyBorder="1" applyAlignment="1">
      <alignment horizontal="left" vertical="justify" wrapText="1"/>
    </xf>
    <xf numFmtId="0" fontId="12" fillId="4" borderId="12" xfId="0" applyFont="1" applyFill="1" applyBorder="1" applyAlignment="1">
      <alignment horizontal="left" vertical="center" wrapText="1"/>
    </xf>
    <xf numFmtId="0" fontId="12" fillId="4" borderId="16" xfId="0" applyFont="1" applyFill="1" applyBorder="1" applyAlignment="1">
      <alignment horizontal="left" vertical="center" wrapText="1"/>
    </xf>
    <xf numFmtId="3" fontId="15" fillId="4" borderId="17" xfId="0" applyNumberFormat="1" applyFont="1" applyFill="1" applyBorder="1" applyAlignment="1">
      <alignment horizontal="center" vertical="center" wrapText="1"/>
    </xf>
    <xf numFmtId="3" fontId="12" fillId="4" borderId="18" xfId="0" applyNumberFormat="1" applyFont="1" applyFill="1" applyBorder="1" applyAlignment="1">
      <alignment horizontal="center" vertical="center" wrapText="1"/>
    </xf>
    <xf numFmtId="3" fontId="12" fillId="4" borderId="16" xfId="0" applyNumberFormat="1" applyFont="1" applyFill="1" applyBorder="1" applyAlignment="1">
      <alignment horizontal="center" vertical="center" wrapText="1"/>
    </xf>
    <xf numFmtId="3" fontId="12" fillId="4" borderId="17" xfId="0" applyNumberFormat="1" applyFont="1" applyFill="1" applyBorder="1" applyAlignment="1">
      <alignment horizontal="center" vertical="center" wrapText="1"/>
    </xf>
    <xf numFmtId="3" fontId="12" fillId="4" borderId="19" xfId="0" applyNumberFormat="1" applyFont="1" applyFill="1" applyBorder="1" applyAlignment="1">
      <alignment horizontal="center" vertical="center" wrapText="1"/>
    </xf>
    <xf numFmtId="4" fontId="27" fillId="3" borderId="20" xfId="0" applyNumberFormat="1" applyFont="1" applyFill="1" applyBorder="1" applyAlignment="1">
      <alignment horizontal="center" vertical="center" wrapText="1"/>
    </xf>
    <xf numFmtId="4" fontId="27" fillId="3" borderId="21" xfId="0" applyNumberFormat="1" applyFont="1" applyFill="1" applyBorder="1" applyAlignment="1">
      <alignment horizontal="center" vertical="center" wrapText="1"/>
    </xf>
    <xf numFmtId="0" fontId="18" fillId="5" borderId="22" xfId="0" applyFont="1" applyFill="1" applyBorder="1" applyAlignment="1">
      <alignment horizontal="right" vertical="center" wrapText="1"/>
    </xf>
    <xf numFmtId="0" fontId="18" fillId="5" borderId="23" xfId="0" applyFont="1" applyFill="1" applyBorder="1" applyAlignment="1">
      <alignment horizontal="right" vertical="center" wrapText="1"/>
    </xf>
    <xf numFmtId="49" fontId="25" fillId="5" borderId="22" xfId="0" applyNumberFormat="1" applyFont="1" applyFill="1" applyBorder="1" applyAlignment="1">
      <alignment horizontal="center" vertical="justify" wrapText="1"/>
    </xf>
    <xf numFmtId="165" fontId="12" fillId="5" borderId="24" xfId="0" applyNumberFormat="1" applyFont="1" applyFill="1" applyBorder="1" applyAlignment="1">
      <alignment horizontal="right" vertical="justify"/>
    </xf>
    <xf numFmtId="165" fontId="12" fillId="5" borderId="25" xfId="0" applyNumberFormat="1" applyFont="1" applyFill="1" applyBorder="1" applyAlignment="1">
      <alignment horizontal="right" vertical="justify"/>
    </xf>
    <xf numFmtId="165" fontId="12" fillId="5" borderId="23" xfId="0" applyNumberFormat="1" applyFont="1" applyFill="1" applyBorder="1" applyAlignment="1">
      <alignment horizontal="right" vertical="justify"/>
    </xf>
    <xf numFmtId="165" fontId="12" fillId="5" borderId="26" xfId="0" applyNumberFormat="1" applyFont="1" applyFill="1" applyBorder="1" applyAlignment="1">
      <alignment horizontal="right" vertical="justify"/>
    </xf>
    <xf numFmtId="0" fontId="18" fillId="5" borderId="27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left" vertical="justify" wrapText="1"/>
    </xf>
    <xf numFmtId="0" fontId="21" fillId="3" borderId="15" xfId="0" applyFont="1" applyFill="1" applyBorder="1" applyAlignment="1">
      <alignment horizontal="center" vertical="center"/>
    </xf>
    <xf numFmtId="49" fontId="11" fillId="3" borderId="12" xfId="0" applyNumberFormat="1" applyFont="1" applyFill="1" applyBorder="1" applyAlignment="1">
      <alignment horizontal="left" vertical="justify" wrapText="1"/>
    </xf>
    <xf numFmtId="0" fontId="11" fillId="3" borderId="12" xfId="0" applyFont="1" applyFill="1" applyBorder="1" applyAlignment="1">
      <alignment horizontal="justify" vertical="center"/>
    </xf>
    <xf numFmtId="0" fontId="11" fillId="3" borderId="16" xfId="0" applyFont="1" applyFill="1" applyBorder="1" applyAlignment="1">
      <alignment horizontal="justify" vertical="center"/>
    </xf>
    <xf numFmtId="165" fontId="16" fillId="3" borderId="17" xfId="0" applyNumberFormat="1" applyFont="1" applyFill="1" applyBorder="1" applyAlignment="1">
      <alignment horizontal="right" vertical="justify"/>
    </xf>
    <xf numFmtId="165" fontId="16" fillId="3" borderId="18" xfId="0" applyNumberFormat="1" applyFont="1" applyFill="1" applyBorder="1" applyAlignment="1">
      <alignment horizontal="right" vertical="justify"/>
    </xf>
    <xf numFmtId="165" fontId="16" fillId="3" borderId="16" xfId="0" applyNumberFormat="1" applyFont="1" applyFill="1" applyBorder="1" applyAlignment="1">
      <alignment horizontal="right" vertical="justify"/>
    </xf>
    <xf numFmtId="165" fontId="16" fillId="3" borderId="19" xfId="0" applyNumberFormat="1" applyFont="1" applyFill="1" applyBorder="1" applyAlignment="1">
      <alignment horizontal="right" vertical="justify"/>
    </xf>
    <xf numFmtId="0" fontId="20" fillId="4" borderId="28" xfId="0" applyFont="1" applyFill="1" applyBorder="1" applyAlignment="1">
      <alignment horizontal="center" vertical="center" wrapText="1"/>
    </xf>
    <xf numFmtId="49" fontId="12" fillId="4" borderId="29" xfId="0" applyNumberFormat="1" applyFont="1" applyFill="1" applyBorder="1" applyAlignment="1">
      <alignment horizontal="left" vertical="justify" wrapText="1"/>
    </xf>
    <xf numFmtId="0" fontId="12" fillId="4" borderId="29" xfId="0" applyFont="1" applyFill="1" applyBorder="1" applyAlignment="1">
      <alignment horizontal="left" vertical="center" wrapText="1"/>
    </xf>
    <xf numFmtId="0" fontId="12" fillId="4" borderId="30" xfId="0" applyFont="1" applyFill="1" applyBorder="1" applyAlignment="1">
      <alignment horizontal="left" vertical="center" wrapText="1"/>
    </xf>
    <xf numFmtId="3" fontId="15" fillId="4" borderId="31" xfId="0" applyNumberFormat="1" applyFont="1" applyFill="1" applyBorder="1" applyAlignment="1">
      <alignment horizontal="center" vertical="center" wrapText="1"/>
    </xf>
    <xf numFmtId="3" fontId="12" fillId="4" borderId="32" xfId="0" applyNumberFormat="1" applyFont="1" applyFill="1" applyBorder="1" applyAlignment="1">
      <alignment horizontal="center" vertical="center" wrapText="1"/>
    </xf>
    <xf numFmtId="3" fontId="12" fillId="4" borderId="30" xfId="0" applyNumberFormat="1" applyFont="1" applyFill="1" applyBorder="1" applyAlignment="1">
      <alignment horizontal="center" vertical="center" wrapText="1"/>
    </xf>
    <xf numFmtId="3" fontId="12" fillId="4" borderId="31" xfId="0" applyNumberFormat="1" applyFont="1" applyFill="1" applyBorder="1" applyAlignment="1">
      <alignment horizontal="center" vertical="center" wrapText="1"/>
    </xf>
    <xf numFmtId="3" fontId="12" fillId="4" borderId="33" xfId="0" applyNumberFormat="1" applyFont="1" applyFill="1" applyBorder="1" applyAlignment="1">
      <alignment horizontal="center" vertical="center" wrapText="1"/>
    </xf>
    <xf numFmtId="1" fontId="14" fillId="2" borderId="34" xfId="0" applyNumberFormat="1" applyFont="1" applyFill="1" applyBorder="1" applyAlignment="1">
      <alignment horizontal="center" vertical="center" wrapText="1"/>
    </xf>
    <xf numFmtId="1" fontId="14" fillId="2" borderId="35" xfId="0" applyNumberFormat="1" applyFont="1" applyFill="1" applyBorder="1" applyAlignment="1">
      <alignment horizontal="center" vertical="center" wrapText="1"/>
    </xf>
    <xf numFmtId="1" fontId="14" fillId="2" borderId="35" xfId="0" applyNumberFormat="1" applyFont="1" applyFill="1" applyBorder="1" applyAlignment="1">
      <alignment horizontal="center" vertical="center" wrapText="1" readingOrder="1"/>
    </xf>
    <xf numFmtId="1" fontId="14" fillId="2" borderId="36" xfId="0" applyNumberFormat="1" applyFont="1" applyFill="1" applyBorder="1" applyAlignment="1">
      <alignment horizontal="center" vertical="center" wrapText="1" readingOrder="1"/>
    </xf>
    <xf numFmtId="1" fontId="14" fillId="2" borderId="37" xfId="0" applyNumberFormat="1" applyFont="1" applyFill="1" applyBorder="1" applyAlignment="1">
      <alignment horizontal="center" vertical="center" wrapText="1"/>
    </xf>
    <xf numFmtId="1" fontId="14" fillId="2" borderId="38" xfId="0" applyNumberFormat="1" applyFont="1" applyFill="1" applyBorder="1" applyAlignment="1">
      <alignment horizontal="center" vertical="center" wrapText="1"/>
    </xf>
    <xf numFmtId="1" fontId="14" fillId="2" borderId="36" xfId="0" applyNumberFormat="1" applyFont="1" applyFill="1" applyBorder="1" applyAlignment="1">
      <alignment horizontal="center" vertical="center" wrapText="1"/>
    </xf>
    <xf numFmtId="1" fontId="14" fillId="2" borderId="39" xfId="0" applyNumberFormat="1" applyFont="1" applyFill="1" applyBorder="1" applyAlignment="1">
      <alignment horizontal="center" vertical="center" wrapText="1"/>
    </xf>
    <xf numFmtId="0" fontId="20" fillId="5" borderId="28" xfId="0" applyFont="1" applyFill="1" applyBorder="1" applyAlignment="1">
      <alignment horizontal="center" vertical="center" wrapText="1"/>
    </xf>
    <xf numFmtId="0" fontId="18" fillId="5" borderId="29" xfId="0" applyFont="1" applyFill="1" applyBorder="1" applyAlignment="1">
      <alignment horizontal="right" vertical="center" wrapText="1"/>
    </xf>
    <xf numFmtId="0" fontId="18" fillId="5" borderId="30" xfId="0" applyFont="1" applyFill="1" applyBorder="1" applyAlignment="1">
      <alignment horizontal="right" vertical="center" wrapText="1"/>
    </xf>
    <xf numFmtId="165" fontId="12" fillId="5" borderId="31" xfId="0" applyNumberFormat="1" applyFont="1" applyFill="1" applyBorder="1" applyAlignment="1">
      <alignment horizontal="right" vertical="justify"/>
    </xf>
    <xf numFmtId="165" fontId="12" fillId="5" borderId="32" xfId="0" applyNumberFormat="1" applyFont="1" applyFill="1" applyBorder="1" applyAlignment="1">
      <alignment horizontal="right" vertical="justify"/>
    </xf>
    <xf numFmtId="165" fontId="12" fillId="5" borderId="30" xfId="0" applyNumberFormat="1" applyFont="1" applyFill="1" applyBorder="1" applyAlignment="1">
      <alignment horizontal="right" vertical="justify"/>
    </xf>
    <xf numFmtId="165" fontId="12" fillId="5" borderId="33" xfId="0" applyNumberFormat="1" applyFont="1" applyFill="1" applyBorder="1" applyAlignment="1">
      <alignment horizontal="right" vertical="justify"/>
    </xf>
    <xf numFmtId="49" fontId="25" fillId="5" borderId="29" xfId="0" applyNumberFormat="1" applyFont="1" applyFill="1" applyBorder="1" applyAlignment="1">
      <alignment horizontal="center" vertical="justify" wrapText="1"/>
    </xf>
    <xf numFmtId="0" fontId="24" fillId="0" borderId="13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 applyProtection="1">
      <alignment horizontal="left" vertical="justify" wrapText="1"/>
      <protection locked="0"/>
    </xf>
    <xf numFmtId="49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/>
    <xf numFmtId="0" fontId="10" fillId="0" borderId="0" xfId="0" applyFont="1" applyAlignment="1">
      <alignment vertical="center" wrapText="1"/>
    </xf>
    <xf numFmtId="0" fontId="11" fillId="3" borderId="2" xfId="0" applyFont="1" applyFill="1" applyBorder="1" applyAlignment="1">
      <alignment horizontal="right" vertical="justify"/>
    </xf>
    <xf numFmtId="49" fontId="13" fillId="0" borderId="40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40" xfId="0" applyNumberFormat="1" applyFont="1" applyFill="1" applyBorder="1" applyAlignment="1" applyProtection="1">
      <alignment horizontal="left" vertical="justify" wrapText="1"/>
      <protection locked="0"/>
    </xf>
    <xf numFmtId="164" fontId="10" fillId="0" borderId="40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12" xfId="0" applyNumberFormat="1" applyFont="1" applyFill="1" applyBorder="1" applyAlignment="1">
      <alignment horizontal="left" vertical="center" wrapText="1"/>
    </xf>
    <xf numFmtId="0" fontId="12" fillId="4" borderId="16" xfId="0" applyNumberFormat="1" applyFont="1" applyFill="1" applyBorder="1" applyAlignment="1">
      <alignment horizontal="left" vertical="center" wrapText="1"/>
    </xf>
    <xf numFmtId="0" fontId="15" fillId="4" borderId="17" xfId="0" applyNumberFormat="1" applyFont="1" applyFill="1" applyBorder="1" applyAlignment="1">
      <alignment horizontal="right" vertical="center" wrapText="1"/>
    </xf>
    <xf numFmtId="0" fontId="12" fillId="4" borderId="18" xfId="0" applyNumberFormat="1" applyFont="1" applyFill="1" applyBorder="1" applyAlignment="1">
      <alignment horizontal="right" vertical="center" wrapText="1"/>
    </xf>
    <xf numFmtId="0" fontId="12" fillId="4" borderId="16" xfId="0" applyNumberFormat="1" applyFont="1" applyFill="1" applyBorder="1" applyAlignment="1">
      <alignment horizontal="right" vertical="center" wrapText="1"/>
    </xf>
    <xf numFmtId="0" fontId="12" fillId="4" borderId="17" xfId="0" applyNumberFormat="1" applyFont="1" applyFill="1" applyBorder="1" applyAlignment="1">
      <alignment horizontal="right" vertical="center" wrapText="1"/>
    </xf>
    <xf numFmtId="0" fontId="12" fillId="4" borderId="19" xfId="0" applyNumberFormat="1" applyFont="1" applyFill="1" applyBorder="1" applyAlignment="1">
      <alignment horizontal="right" vertical="center" wrapText="1"/>
    </xf>
    <xf numFmtId="49" fontId="25" fillId="5" borderId="29" xfId="0" applyNumberFormat="1" applyFont="1" applyFill="1" applyBorder="1" applyAlignment="1">
      <alignment horizontal="left" vertical="justify" wrapText="1"/>
    </xf>
    <xf numFmtId="165" fontId="29" fillId="5" borderId="41" xfId="0" applyNumberFormat="1" applyFont="1" applyFill="1" applyBorder="1" applyAlignment="1">
      <alignment horizontal="right" vertical="justify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42" xfId="0" applyFont="1" applyFill="1" applyBorder="1" applyAlignment="1">
      <alignment horizontal="center" vertical="center"/>
    </xf>
    <xf numFmtId="4" fontId="13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7" xfId="0" applyNumberFormat="1" applyFont="1" applyFill="1" applyBorder="1" applyAlignment="1" applyProtection="1">
      <alignment horizontal="right" vertical="justify"/>
      <protection locked="0"/>
    </xf>
    <xf numFmtId="4" fontId="10" fillId="0" borderId="2" xfId="0" applyNumberFormat="1" applyFont="1" applyFill="1" applyBorder="1" applyAlignment="1" applyProtection="1">
      <alignment horizontal="right" vertical="justify"/>
      <protection locked="0"/>
    </xf>
    <xf numFmtId="4" fontId="10" fillId="0" borderId="13" xfId="0" applyNumberFormat="1" applyFont="1" applyFill="1" applyBorder="1" applyAlignment="1" applyProtection="1">
      <alignment horizontal="right" vertical="justify"/>
      <protection locked="0"/>
    </xf>
    <xf numFmtId="4" fontId="13" fillId="0" borderId="40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0" xfId="0" applyNumberFormat="1" applyFont="1" applyFill="1" applyBorder="1" applyAlignment="1" applyProtection="1">
      <alignment horizontal="right" vertical="justify"/>
      <protection locked="0"/>
    </xf>
    <xf numFmtId="4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30" fillId="0" borderId="7" xfId="0" applyNumberFormat="1" applyFont="1" applyFill="1" applyBorder="1" applyAlignment="1" applyProtection="1">
      <alignment horizontal="right" vertical="justify"/>
      <protection locked="0"/>
    </xf>
    <xf numFmtId="4" fontId="30" fillId="0" borderId="2" xfId="0" applyNumberFormat="1" applyFont="1" applyFill="1" applyBorder="1" applyAlignment="1" applyProtection="1">
      <alignment horizontal="right" vertical="justify"/>
      <protection locked="0"/>
    </xf>
    <xf numFmtId="165" fontId="16" fillId="3" borderId="18" xfId="0" applyNumberFormat="1" applyFont="1" applyFill="1" applyBorder="1" applyAlignment="1" applyProtection="1">
      <alignment horizontal="right" vertical="justify"/>
    </xf>
    <xf numFmtId="165" fontId="17" fillId="3" borderId="7" xfId="0" applyNumberFormat="1" applyFont="1" applyFill="1" applyBorder="1" applyAlignment="1" applyProtection="1">
      <alignment horizontal="right" vertical="justify"/>
    </xf>
    <xf numFmtId="165" fontId="12" fillId="5" borderId="32" xfId="0" applyNumberFormat="1" applyFont="1" applyFill="1" applyBorder="1" applyAlignment="1" applyProtection="1">
      <alignment horizontal="right" vertical="justify"/>
    </xf>
    <xf numFmtId="0" fontId="12" fillId="4" borderId="18" xfId="0" applyNumberFormat="1" applyFont="1" applyFill="1" applyBorder="1" applyAlignment="1" applyProtection="1">
      <alignment horizontal="right" vertical="center" wrapText="1"/>
    </xf>
    <xf numFmtId="165" fontId="29" fillId="5" borderId="41" xfId="0" applyNumberFormat="1" applyFont="1" applyFill="1" applyBorder="1" applyAlignment="1" applyProtection="1">
      <alignment horizontal="right" vertical="justify"/>
    </xf>
    <xf numFmtId="3" fontId="12" fillId="4" borderId="18" xfId="0" applyNumberFormat="1" applyFont="1" applyFill="1" applyBorder="1" applyAlignment="1" applyProtection="1">
      <alignment horizontal="center" vertical="center" wrapText="1"/>
    </xf>
    <xf numFmtId="165" fontId="12" fillId="5" borderId="31" xfId="0" applyNumberFormat="1" applyFont="1" applyFill="1" applyBorder="1" applyAlignment="1" applyProtection="1">
      <alignment horizontal="right" vertical="justify"/>
    </xf>
    <xf numFmtId="165" fontId="16" fillId="3" borderId="7" xfId="0" applyNumberFormat="1" applyFont="1" applyFill="1" applyBorder="1" applyAlignment="1" applyProtection="1">
      <alignment horizontal="right" vertical="justify"/>
    </xf>
    <xf numFmtId="165" fontId="12" fillId="5" borderId="25" xfId="0" applyNumberFormat="1" applyFont="1" applyFill="1" applyBorder="1" applyAlignment="1" applyProtection="1">
      <alignment horizontal="right" vertical="justify"/>
    </xf>
    <xf numFmtId="165" fontId="12" fillId="3" borderId="10" xfId="0" applyNumberFormat="1" applyFont="1" applyFill="1" applyBorder="1" applyAlignment="1" applyProtection="1">
      <alignment horizontal="right" vertical="justify"/>
    </xf>
    <xf numFmtId="4" fontId="10" fillId="0" borderId="8" xfId="0" applyNumberFormat="1" applyFont="1" applyFill="1" applyBorder="1" applyAlignment="1" applyProtection="1">
      <alignment horizontal="right" vertical="justify"/>
      <protection locked="0"/>
    </xf>
    <xf numFmtId="4" fontId="10" fillId="0" borderId="19" xfId="0" applyNumberFormat="1" applyFont="1" applyFill="1" applyBorder="1" applyAlignment="1" applyProtection="1">
      <alignment horizontal="right" vertical="justify"/>
      <protection locked="0"/>
    </xf>
    <xf numFmtId="4" fontId="30" fillId="0" borderId="8" xfId="0" applyNumberFormat="1" applyFont="1" applyFill="1" applyBorder="1" applyAlignment="1" applyProtection="1">
      <alignment horizontal="right" vertical="justify"/>
      <protection locked="0"/>
    </xf>
    <xf numFmtId="49" fontId="21" fillId="2" borderId="13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vertical="center"/>
    </xf>
    <xf numFmtId="49" fontId="24" fillId="0" borderId="13" xfId="0" applyNumberFormat="1" applyFont="1" applyBorder="1" applyAlignment="1">
      <alignment horizontal="center" vertical="center"/>
    </xf>
    <xf numFmtId="4" fontId="10" fillId="5" borderId="6" xfId="0" applyNumberFormat="1" applyFont="1" applyFill="1" applyBorder="1" applyAlignment="1">
      <alignment horizontal="right" vertical="justify"/>
    </xf>
    <xf numFmtId="4" fontId="10" fillId="5" borderId="40" xfId="0" applyNumberFormat="1" applyFont="1" applyFill="1" applyBorder="1" applyAlignment="1">
      <alignment horizontal="right" vertical="justify"/>
    </xf>
    <xf numFmtId="4" fontId="30" fillId="5" borderId="6" xfId="0" applyNumberFormat="1" applyFont="1" applyFill="1" applyBorder="1" applyAlignment="1">
      <alignment horizontal="right" vertical="justify"/>
    </xf>
    <xf numFmtId="4" fontId="10" fillId="5" borderId="7" xfId="0" applyNumberFormat="1" applyFont="1" applyFill="1" applyBorder="1" applyAlignment="1" applyProtection="1">
      <alignment horizontal="right" vertical="justify"/>
    </xf>
    <xf numFmtId="4" fontId="10" fillId="5" borderId="17" xfId="0" applyNumberFormat="1" applyFont="1" applyFill="1" applyBorder="1" applyAlignment="1">
      <alignment horizontal="right" vertical="justify"/>
    </xf>
    <xf numFmtId="4" fontId="30" fillId="5" borderId="7" xfId="0" applyNumberFormat="1" applyFont="1" applyFill="1" applyBorder="1" applyAlignment="1" applyProtection="1">
      <alignment horizontal="right" vertical="justify"/>
    </xf>
    <xf numFmtId="1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1" fillId="2" borderId="14" xfId="0" applyNumberFormat="1" applyFont="1" applyFill="1" applyBorder="1" applyAlignment="1">
      <alignment horizontal="center" vertical="center"/>
    </xf>
    <xf numFmtId="49" fontId="10" fillId="0" borderId="43" xfId="0" applyNumberFormat="1" applyFont="1" applyFill="1" applyBorder="1" applyAlignment="1" applyProtection="1">
      <alignment horizontal="center" vertical="center" wrapText="1"/>
      <protection locked="0"/>
    </xf>
    <xf numFmtId="164" fontId="10" fillId="0" borderId="43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44" xfId="0" applyNumberFormat="1" applyFont="1" applyFill="1" applyBorder="1" applyAlignment="1" applyProtection="1">
      <alignment horizontal="center" vertical="center" wrapText="1"/>
      <protection locked="0"/>
    </xf>
    <xf numFmtId="4" fontId="30" fillId="5" borderId="45" xfId="0" applyNumberFormat="1" applyFont="1" applyFill="1" applyBorder="1" applyAlignment="1">
      <alignment horizontal="right" vertical="justify"/>
    </xf>
    <xf numFmtId="4" fontId="30" fillId="0" borderId="46" xfId="0" applyNumberFormat="1" applyFont="1" applyFill="1" applyBorder="1" applyAlignment="1" applyProtection="1">
      <alignment horizontal="right" vertical="justify"/>
      <protection locked="0"/>
    </xf>
    <xf numFmtId="4" fontId="30" fillId="0" borderId="44" xfId="0" applyNumberFormat="1" applyFont="1" applyFill="1" applyBorder="1" applyAlignment="1" applyProtection="1">
      <alignment horizontal="right" vertical="justify"/>
      <protection locked="0"/>
    </xf>
    <xf numFmtId="4" fontId="30" fillId="5" borderId="46" xfId="0" applyNumberFormat="1" applyFont="1" applyFill="1" applyBorder="1" applyAlignment="1" applyProtection="1">
      <alignment horizontal="right" vertical="justify"/>
    </xf>
    <xf numFmtId="4" fontId="30" fillId="0" borderId="47" xfId="0" applyNumberFormat="1" applyFont="1" applyFill="1" applyBorder="1" applyAlignment="1" applyProtection="1">
      <alignment horizontal="right" vertical="justify"/>
      <protection locked="0"/>
    </xf>
    <xf numFmtId="0" fontId="10" fillId="0" borderId="0" xfId="0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left" vertical="center" wrapText="1"/>
    </xf>
    <xf numFmtId="49" fontId="9" fillId="2" borderId="43" xfId="0" applyNumberFormat="1" applyFont="1" applyFill="1" applyBorder="1" applyAlignment="1">
      <alignment horizontal="left" vertical="center" wrapText="1"/>
    </xf>
    <xf numFmtId="49" fontId="9" fillId="0" borderId="48" xfId="0" applyNumberFormat="1" applyFont="1" applyBorder="1" applyAlignment="1" applyProtection="1">
      <alignment horizontal="left" vertical="center" wrapText="1"/>
      <protection locked="0"/>
    </xf>
    <xf numFmtId="49" fontId="9" fillId="0" borderId="49" xfId="0" applyNumberFormat="1" applyFont="1" applyBorder="1" applyAlignment="1" applyProtection="1">
      <alignment horizontal="left" vertical="center" wrapText="1"/>
      <protection locked="0"/>
    </xf>
    <xf numFmtId="49" fontId="9" fillId="0" borderId="50" xfId="0" applyNumberFormat="1" applyFont="1" applyBorder="1" applyAlignment="1" applyProtection="1">
      <alignment horizontal="left" vertical="center" wrapText="1"/>
      <protection locked="0"/>
    </xf>
    <xf numFmtId="49" fontId="9" fillId="0" borderId="42" xfId="0" applyNumberFormat="1" applyFont="1" applyBorder="1" applyAlignment="1" applyProtection="1">
      <alignment horizontal="left" vertical="center" wrapText="1"/>
      <protection locked="0"/>
    </xf>
    <xf numFmtId="49" fontId="9" fillId="0" borderId="40" xfId="0" applyNumberFormat="1" applyFont="1" applyBorder="1" applyAlignment="1" applyProtection="1">
      <alignment horizontal="left" vertical="center" wrapText="1"/>
      <protection locked="0"/>
    </xf>
    <xf numFmtId="49" fontId="9" fillId="0" borderId="51" xfId="0" applyNumberFormat="1" applyFont="1" applyBorder="1" applyAlignment="1" applyProtection="1">
      <alignment horizontal="left" vertical="center" wrapText="1"/>
      <protection locked="0"/>
    </xf>
    <xf numFmtId="0" fontId="27" fillId="3" borderId="23" xfId="0" applyFont="1" applyFill="1" applyBorder="1" applyAlignment="1">
      <alignment horizontal="center" vertical="center" wrapText="1"/>
    </xf>
    <xf numFmtId="0" fontId="27" fillId="3" borderId="52" xfId="0" applyFont="1" applyFill="1" applyBorder="1" applyAlignment="1">
      <alignment horizontal="center" vertical="center" wrapText="1"/>
    </xf>
    <xf numFmtId="0" fontId="27" fillId="3" borderId="22" xfId="0" applyFont="1" applyFill="1" applyBorder="1" applyAlignment="1">
      <alignment horizontal="center" vertical="center" wrapText="1"/>
    </xf>
    <xf numFmtId="0" fontId="27" fillId="3" borderId="53" xfId="0" applyFont="1" applyFill="1" applyBorder="1" applyAlignment="1">
      <alignment horizontal="center" vertical="center" wrapText="1"/>
    </xf>
    <xf numFmtId="4" fontId="9" fillId="3" borderId="54" xfId="0" applyNumberFormat="1" applyFont="1" applyFill="1" applyBorder="1" applyAlignment="1">
      <alignment horizontal="center" vertical="center"/>
    </xf>
    <xf numFmtId="4" fontId="9" fillId="3" borderId="55" xfId="0" applyNumberFormat="1" applyFont="1" applyFill="1" applyBorder="1" applyAlignment="1">
      <alignment horizontal="center" vertical="center"/>
    </xf>
    <xf numFmtId="4" fontId="9" fillId="3" borderId="56" xfId="0" applyNumberFormat="1" applyFont="1" applyFill="1" applyBorder="1" applyAlignment="1">
      <alignment horizontal="center" vertical="center"/>
    </xf>
    <xf numFmtId="4" fontId="9" fillId="3" borderId="57" xfId="0" applyNumberFormat="1" applyFont="1" applyFill="1" applyBorder="1" applyAlignment="1">
      <alignment horizontal="center" vertical="center"/>
    </xf>
    <xf numFmtId="0" fontId="12" fillId="0" borderId="58" xfId="0" applyFont="1" applyFill="1" applyBorder="1" applyAlignment="1">
      <alignment horizontal="center" wrapText="1"/>
    </xf>
    <xf numFmtId="0" fontId="12" fillId="0" borderId="59" xfId="0" applyFont="1" applyFill="1" applyBorder="1" applyAlignment="1">
      <alignment horizontal="center" wrapText="1"/>
    </xf>
    <xf numFmtId="0" fontId="12" fillId="0" borderId="60" xfId="0" applyFont="1" applyFill="1" applyBorder="1" applyAlignment="1">
      <alignment horizontal="center" wrapText="1"/>
    </xf>
    <xf numFmtId="0" fontId="12" fillId="0" borderId="61" xfId="0" applyFont="1" applyBorder="1" applyAlignment="1">
      <alignment horizontal="center" wrapText="1"/>
    </xf>
    <xf numFmtId="0" fontId="12" fillId="0" borderId="62" xfId="0" applyFont="1" applyBorder="1" applyAlignment="1">
      <alignment horizontal="center" wrapText="1"/>
    </xf>
    <xf numFmtId="0" fontId="12" fillId="0" borderId="63" xfId="0" applyFont="1" applyBorder="1" applyAlignment="1">
      <alignment horizontal="center" wrapText="1"/>
    </xf>
    <xf numFmtId="4" fontId="27" fillId="3" borderId="64" xfId="0" applyNumberFormat="1" applyFont="1" applyFill="1" applyBorder="1" applyAlignment="1">
      <alignment horizontal="center" vertical="center" wrapText="1"/>
    </xf>
    <xf numFmtId="4" fontId="27" fillId="3" borderId="65" xfId="0" applyNumberFormat="1" applyFont="1" applyFill="1" applyBorder="1" applyAlignment="1">
      <alignment horizontal="center" vertical="center" wrapText="1"/>
    </xf>
    <xf numFmtId="4" fontId="27" fillId="3" borderId="66" xfId="0" applyNumberFormat="1" applyFont="1" applyFill="1" applyBorder="1" applyAlignment="1">
      <alignment horizontal="center" vertical="center" wrapText="1"/>
    </xf>
    <xf numFmtId="4" fontId="27" fillId="3" borderId="6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4" fontId="27" fillId="3" borderId="55" xfId="0" applyNumberFormat="1" applyFont="1" applyFill="1" applyBorder="1" applyAlignment="1">
      <alignment horizontal="center" vertical="center" wrapText="1"/>
    </xf>
    <xf numFmtId="4" fontId="27" fillId="3" borderId="68" xfId="0" applyNumberFormat="1" applyFont="1" applyFill="1" applyBorder="1" applyAlignment="1">
      <alignment horizontal="center" vertical="center" wrapText="1"/>
    </xf>
    <xf numFmtId="0" fontId="27" fillId="3" borderId="27" xfId="0" applyFont="1" applyFill="1" applyBorder="1" applyAlignment="1">
      <alignment horizontal="center" vertical="center" wrapText="1"/>
    </xf>
    <xf numFmtId="0" fontId="27" fillId="3" borderId="69" xfId="0" applyFont="1" applyFill="1" applyBorder="1" applyAlignment="1">
      <alignment horizontal="center" vertical="center" wrapText="1"/>
    </xf>
    <xf numFmtId="4" fontId="27" fillId="3" borderId="25" xfId="0" applyNumberFormat="1" applyFont="1" applyFill="1" applyBorder="1" applyAlignment="1">
      <alignment horizontal="center" vertical="center" wrapText="1"/>
    </xf>
    <xf numFmtId="4" fontId="27" fillId="3" borderId="70" xfId="0" applyNumberFormat="1" applyFont="1" applyFill="1" applyBorder="1" applyAlignment="1">
      <alignment horizontal="center" vertical="center" wrapText="1"/>
    </xf>
    <xf numFmtId="4" fontId="10" fillId="3" borderId="67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vertical="center"/>
    </xf>
    <xf numFmtId="0" fontId="27" fillId="0" borderId="0" xfId="0" applyFont="1" applyAlignment="1"/>
    <xf numFmtId="0" fontId="1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86"/>
  <sheetViews>
    <sheetView tabSelected="1" view="pageBreakPreview" zoomScaleNormal="75" zoomScaleSheetLayoutView="100" workbookViewId="0">
      <pane ySplit="6" topLeftCell="A7" activePane="bottomLeft" state="frozenSplit"/>
      <selection activeCell="B1" sqref="B1"/>
      <selection pane="bottomLeft" activeCell="F88" sqref="F88"/>
    </sheetView>
  </sheetViews>
  <sheetFormatPr defaultRowHeight="12.75"/>
  <cols>
    <col min="1" max="1" width="0.7109375" style="1" hidden="1" customWidth="1"/>
    <col min="2" max="2" width="7.85546875" style="10" customWidth="1"/>
    <col min="3" max="3" width="40" style="9" customWidth="1"/>
    <col min="4" max="4" width="9" style="1" customWidth="1"/>
    <col min="5" max="5" width="9.28515625" style="1" customWidth="1"/>
    <col min="6" max="6" width="14.140625" style="1" customWidth="1"/>
    <col min="7" max="7" width="18" style="1" customWidth="1"/>
    <col min="8" max="8" width="16.7109375" style="1" customWidth="1"/>
    <col min="9" max="9" width="16.140625" style="1" customWidth="1"/>
    <col min="10" max="10" width="17.42578125" style="1" customWidth="1"/>
    <col min="11" max="11" width="16.28515625" style="1" customWidth="1"/>
    <col min="12" max="12" width="18.28515625" style="1" customWidth="1"/>
    <col min="13" max="16384" width="9.140625" style="1"/>
  </cols>
  <sheetData>
    <row r="1" spans="1:12" ht="3.75" customHeight="1" thickBot="1">
      <c r="B1" s="14"/>
      <c r="C1" s="15"/>
      <c r="D1" s="16"/>
      <c r="E1" s="16"/>
      <c r="F1" s="16"/>
      <c r="G1" s="16"/>
      <c r="H1" s="16"/>
      <c r="I1" s="16"/>
      <c r="J1" s="16"/>
      <c r="K1" s="16"/>
      <c r="L1" s="16"/>
    </row>
    <row r="2" spans="1:12" ht="16.5" customHeight="1">
      <c r="B2" s="190" t="s">
        <v>134</v>
      </c>
      <c r="C2" s="191"/>
      <c r="D2" s="191"/>
      <c r="E2" s="191"/>
      <c r="F2" s="192"/>
      <c r="G2" s="183" t="s">
        <v>95</v>
      </c>
      <c r="H2" s="184"/>
      <c r="I2" s="173"/>
      <c r="J2" s="174"/>
      <c r="K2" s="174"/>
      <c r="L2" s="175"/>
    </row>
    <row r="3" spans="1:12" ht="13.5" customHeight="1" thickBot="1">
      <c r="B3" s="187" t="s">
        <v>108</v>
      </c>
      <c r="C3" s="188"/>
      <c r="D3" s="188"/>
      <c r="E3" s="188"/>
      <c r="F3" s="189"/>
      <c r="G3" s="185" t="s">
        <v>93</v>
      </c>
      <c r="H3" s="186"/>
      <c r="I3" s="176"/>
      <c r="J3" s="177"/>
      <c r="K3" s="177"/>
      <c r="L3" s="178"/>
    </row>
    <row r="4" spans="1:12" s="3" customFormat="1" ht="36.75" customHeight="1">
      <c r="A4" s="2"/>
      <c r="B4" s="200" t="s">
        <v>109</v>
      </c>
      <c r="C4" s="181" t="s">
        <v>101</v>
      </c>
      <c r="D4" s="181" t="s">
        <v>96</v>
      </c>
      <c r="E4" s="181" t="s">
        <v>97</v>
      </c>
      <c r="F4" s="179" t="s">
        <v>98</v>
      </c>
      <c r="G4" s="195" t="s">
        <v>102</v>
      </c>
      <c r="H4" s="202" t="s">
        <v>94</v>
      </c>
      <c r="I4" s="193" t="s">
        <v>99</v>
      </c>
      <c r="J4" s="195" t="s">
        <v>130</v>
      </c>
      <c r="K4" s="198" t="s">
        <v>143</v>
      </c>
      <c r="L4" s="199"/>
    </row>
    <row r="5" spans="1:12" s="3" customFormat="1" ht="45.75" customHeight="1" thickBot="1">
      <c r="A5" s="2"/>
      <c r="B5" s="201"/>
      <c r="C5" s="182"/>
      <c r="D5" s="182"/>
      <c r="E5" s="182"/>
      <c r="F5" s="180"/>
      <c r="G5" s="204"/>
      <c r="H5" s="203"/>
      <c r="I5" s="194"/>
      <c r="J5" s="196"/>
      <c r="K5" s="64" t="s">
        <v>100</v>
      </c>
      <c r="L5" s="65" t="s">
        <v>144</v>
      </c>
    </row>
    <row r="6" spans="1:12" s="3" customFormat="1" ht="14.25" customHeight="1" thickTop="1" thickBot="1">
      <c r="A6" s="2"/>
      <c r="B6" s="92">
        <v>1</v>
      </c>
      <c r="C6" s="93">
        <v>2</v>
      </c>
      <c r="D6" s="94">
        <v>3</v>
      </c>
      <c r="E6" s="94">
        <v>4</v>
      </c>
      <c r="F6" s="95">
        <v>5</v>
      </c>
      <c r="G6" s="96" t="s">
        <v>60</v>
      </c>
      <c r="H6" s="97">
        <v>7</v>
      </c>
      <c r="I6" s="98">
        <v>8</v>
      </c>
      <c r="J6" s="96" t="s">
        <v>61</v>
      </c>
      <c r="K6" s="97" t="s">
        <v>122</v>
      </c>
      <c r="L6" s="99">
        <v>11</v>
      </c>
    </row>
    <row r="7" spans="1:12" s="12" customFormat="1" ht="16.5" customHeight="1" thickBot="1">
      <c r="B7" s="83" t="s">
        <v>80</v>
      </c>
      <c r="C7" s="84" t="s">
        <v>30</v>
      </c>
      <c r="D7" s="85"/>
      <c r="E7" s="85"/>
      <c r="F7" s="86"/>
      <c r="G7" s="87"/>
      <c r="H7" s="88"/>
      <c r="I7" s="89"/>
      <c r="J7" s="90"/>
      <c r="K7" s="88"/>
      <c r="L7" s="91"/>
    </row>
    <row r="8" spans="1:12" s="11" customFormat="1" ht="87.75" customHeight="1">
      <c r="B8" s="75" t="s">
        <v>69</v>
      </c>
      <c r="C8" s="76" t="s">
        <v>131</v>
      </c>
      <c r="D8" s="77"/>
      <c r="E8" s="77"/>
      <c r="F8" s="78"/>
      <c r="G8" s="79">
        <f t="shared" ref="G8:L8" si="0">G9</f>
        <v>0</v>
      </c>
      <c r="H8" s="79">
        <f t="shared" si="0"/>
        <v>0</v>
      </c>
      <c r="I8" s="79">
        <f t="shared" si="0"/>
        <v>0</v>
      </c>
      <c r="J8" s="79">
        <f t="shared" si="0"/>
        <v>0</v>
      </c>
      <c r="K8" s="79">
        <f t="shared" si="0"/>
        <v>0</v>
      </c>
      <c r="L8" s="79">
        <f t="shared" si="0"/>
        <v>0</v>
      </c>
    </row>
    <row r="9" spans="1:12" s="5" customFormat="1" ht="13.5" customHeight="1">
      <c r="A9" s="4"/>
      <c r="B9" s="49" t="s">
        <v>77</v>
      </c>
      <c r="C9" s="53" t="s">
        <v>0</v>
      </c>
      <c r="D9" s="25"/>
      <c r="E9" s="25"/>
      <c r="F9" s="26"/>
      <c r="G9" s="35">
        <f t="shared" ref="G9:L9" si="1">SUM(G10:G12)</f>
        <v>0</v>
      </c>
      <c r="H9" s="36">
        <f t="shared" si="1"/>
        <v>0</v>
      </c>
      <c r="I9" s="37">
        <f t="shared" si="1"/>
        <v>0</v>
      </c>
      <c r="J9" s="39">
        <f t="shared" si="1"/>
        <v>0</v>
      </c>
      <c r="K9" s="139">
        <f t="shared" si="1"/>
        <v>0</v>
      </c>
      <c r="L9" s="38">
        <f t="shared" si="1"/>
        <v>0</v>
      </c>
    </row>
    <row r="10" spans="1:12" s="5" customFormat="1" ht="13.5">
      <c r="A10" s="4"/>
      <c r="B10" s="50" t="s">
        <v>84</v>
      </c>
      <c r="C10" s="30"/>
      <c r="D10" s="110"/>
      <c r="E10" s="111"/>
      <c r="F10" s="129"/>
      <c r="G10" s="154">
        <f>E10*F10</f>
        <v>0</v>
      </c>
      <c r="H10" s="130"/>
      <c r="I10" s="131"/>
      <c r="J10" s="154">
        <f>G10-H10-I10</f>
        <v>0</v>
      </c>
      <c r="K10" s="157">
        <f>J10-L10</f>
        <v>0</v>
      </c>
      <c r="L10" s="148"/>
    </row>
    <row r="11" spans="1:12" s="5" customFormat="1" ht="13.5">
      <c r="A11" s="4"/>
      <c r="B11" s="50" t="s">
        <v>85</v>
      </c>
      <c r="C11" s="30"/>
      <c r="D11" s="110"/>
      <c r="E11" s="111"/>
      <c r="F11" s="129"/>
      <c r="G11" s="154">
        <f>E11*F11</f>
        <v>0</v>
      </c>
      <c r="H11" s="130"/>
      <c r="I11" s="131"/>
      <c r="J11" s="154">
        <f>G11-H11-I11</f>
        <v>0</v>
      </c>
      <c r="K11" s="157">
        <f>J11-L11</f>
        <v>0</v>
      </c>
      <c r="L11" s="148"/>
    </row>
    <row r="12" spans="1:12" s="5" customFormat="1" ht="13.5">
      <c r="A12" s="4"/>
      <c r="B12" s="50" t="s">
        <v>91</v>
      </c>
      <c r="C12" s="30"/>
      <c r="D12" s="110"/>
      <c r="E12" s="111"/>
      <c r="F12" s="129"/>
      <c r="G12" s="154">
        <f>E12*F12</f>
        <v>0</v>
      </c>
      <c r="H12" s="130"/>
      <c r="I12" s="131"/>
      <c r="J12" s="154">
        <f>G12-H12-I12</f>
        <v>0</v>
      </c>
      <c r="K12" s="157">
        <f>J12-L12</f>
        <v>0</v>
      </c>
      <c r="L12" s="148"/>
    </row>
    <row r="13" spans="1:12" s="11" customFormat="1" ht="85.5" customHeight="1">
      <c r="B13" s="75" t="s">
        <v>70</v>
      </c>
      <c r="C13" s="76" t="s">
        <v>110</v>
      </c>
      <c r="D13" s="77"/>
      <c r="E13" s="77"/>
      <c r="F13" s="78"/>
      <c r="G13" s="79">
        <f t="shared" ref="G13:L13" si="2">G14+G18</f>
        <v>0</v>
      </c>
      <c r="H13" s="80">
        <f t="shared" si="2"/>
        <v>0</v>
      </c>
      <c r="I13" s="81">
        <f t="shared" si="2"/>
        <v>0</v>
      </c>
      <c r="J13" s="79">
        <f t="shared" si="2"/>
        <v>0</v>
      </c>
      <c r="K13" s="138">
        <f t="shared" si="2"/>
        <v>0</v>
      </c>
      <c r="L13" s="82">
        <f t="shared" si="2"/>
        <v>0</v>
      </c>
    </row>
    <row r="14" spans="1:12" s="5" customFormat="1" ht="12.75" customHeight="1">
      <c r="A14" s="4"/>
      <c r="B14" s="49" t="s">
        <v>78</v>
      </c>
      <c r="C14" s="53" t="s">
        <v>4</v>
      </c>
      <c r="D14" s="25"/>
      <c r="E14" s="25"/>
      <c r="F14" s="26"/>
      <c r="G14" s="35">
        <f t="shared" ref="G14:L14" si="3">SUM(G15:G17)</f>
        <v>0</v>
      </c>
      <c r="H14" s="36">
        <f t="shared" si="3"/>
        <v>0</v>
      </c>
      <c r="I14" s="37">
        <f t="shared" si="3"/>
        <v>0</v>
      </c>
      <c r="J14" s="35">
        <f t="shared" si="3"/>
        <v>0</v>
      </c>
      <c r="K14" s="139">
        <f t="shared" si="3"/>
        <v>0</v>
      </c>
      <c r="L14" s="38">
        <f t="shared" si="3"/>
        <v>0</v>
      </c>
    </row>
    <row r="15" spans="1:12" s="5" customFormat="1" ht="13.5">
      <c r="A15" s="4"/>
      <c r="B15" s="50" t="s">
        <v>86</v>
      </c>
      <c r="C15" s="30"/>
      <c r="D15" s="110"/>
      <c r="E15" s="160"/>
      <c r="F15" s="129"/>
      <c r="G15" s="154">
        <f>E15*F15</f>
        <v>0</v>
      </c>
      <c r="H15" s="130"/>
      <c r="I15" s="130"/>
      <c r="J15" s="154">
        <f>G15-H15-I15</f>
        <v>0</v>
      </c>
      <c r="K15" s="157">
        <f>J15-L15</f>
        <v>0</v>
      </c>
      <c r="L15" s="148"/>
    </row>
    <row r="16" spans="1:12" s="5" customFormat="1" ht="13.5">
      <c r="A16" s="4"/>
      <c r="B16" s="50" t="s">
        <v>87</v>
      </c>
      <c r="C16" s="30"/>
      <c r="D16" s="110"/>
      <c r="E16" s="160"/>
      <c r="F16" s="129"/>
      <c r="G16" s="154">
        <f>E16*F16</f>
        <v>0</v>
      </c>
      <c r="H16" s="130"/>
      <c r="I16" s="130"/>
      <c r="J16" s="154">
        <f>G16-H16-I16</f>
        <v>0</v>
      </c>
      <c r="K16" s="157">
        <f>J16-L16</f>
        <v>0</v>
      </c>
      <c r="L16" s="148"/>
    </row>
    <row r="17" spans="1:12" s="5" customFormat="1" ht="13.5">
      <c r="A17" s="4"/>
      <c r="B17" s="50" t="s">
        <v>88</v>
      </c>
      <c r="C17" s="30"/>
      <c r="D17" s="110"/>
      <c r="E17" s="160"/>
      <c r="F17" s="129"/>
      <c r="G17" s="154">
        <f>E17*F17</f>
        <v>0</v>
      </c>
      <c r="H17" s="130"/>
      <c r="I17" s="130"/>
      <c r="J17" s="154">
        <f>G17-H17-I17</f>
        <v>0</v>
      </c>
      <c r="K17" s="157">
        <f>J17-L17</f>
        <v>0</v>
      </c>
      <c r="L17" s="148"/>
    </row>
    <row r="18" spans="1:12" s="5" customFormat="1" ht="27" customHeight="1">
      <c r="A18" s="4"/>
      <c r="B18" s="49" t="s">
        <v>79</v>
      </c>
      <c r="C18" s="53" t="s">
        <v>6</v>
      </c>
      <c r="D18" s="25"/>
      <c r="E18" s="25"/>
      <c r="F18" s="26"/>
      <c r="G18" s="35">
        <f t="shared" ref="G18:L18" si="4">SUM(G19:G21)</f>
        <v>0</v>
      </c>
      <c r="H18" s="36">
        <f t="shared" si="4"/>
        <v>0</v>
      </c>
      <c r="I18" s="37">
        <f t="shared" si="4"/>
        <v>0</v>
      </c>
      <c r="J18" s="35">
        <f t="shared" si="4"/>
        <v>0</v>
      </c>
      <c r="K18" s="139">
        <f t="shared" si="4"/>
        <v>0</v>
      </c>
      <c r="L18" s="38">
        <f t="shared" si="4"/>
        <v>0</v>
      </c>
    </row>
    <row r="19" spans="1:12" s="5" customFormat="1" ht="13.5">
      <c r="A19" s="4"/>
      <c r="B19" s="50" t="s">
        <v>44</v>
      </c>
      <c r="C19" s="45"/>
      <c r="D19" s="110"/>
      <c r="E19" s="111"/>
      <c r="F19" s="129"/>
      <c r="G19" s="154">
        <f>E19*F19</f>
        <v>0</v>
      </c>
      <c r="H19" s="132"/>
      <c r="I19" s="131"/>
      <c r="J19" s="154">
        <f>G19-H19-I19</f>
        <v>0</v>
      </c>
      <c r="K19" s="157">
        <f>J19-L19</f>
        <v>0</v>
      </c>
      <c r="L19" s="148"/>
    </row>
    <row r="20" spans="1:12" s="5" customFormat="1" ht="13.5">
      <c r="A20" s="4"/>
      <c r="B20" s="50" t="s">
        <v>45</v>
      </c>
      <c r="C20" s="45"/>
      <c r="D20" s="110"/>
      <c r="E20" s="111"/>
      <c r="F20" s="129"/>
      <c r="G20" s="154">
        <f>E20*F20</f>
        <v>0</v>
      </c>
      <c r="H20" s="132"/>
      <c r="I20" s="132"/>
      <c r="J20" s="158">
        <f>G20-H20-I20</f>
        <v>0</v>
      </c>
      <c r="K20" s="157">
        <f>J20-L20</f>
        <v>0</v>
      </c>
      <c r="L20" s="149"/>
    </row>
    <row r="21" spans="1:12" s="5" customFormat="1" ht="14.25" thickBot="1">
      <c r="A21" s="4"/>
      <c r="B21" s="50" t="s">
        <v>92</v>
      </c>
      <c r="C21" s="45"/>
      <c r="D21" s="110"/>
      <c r="E21" s="111"/>
      <c r="F21" s="129"/>
      <c r="G21" s="154">
        <f>E21*F21</f>
        <v>0</v>
      </c>
      <c r="H21" s="132"/>
      <c r="I21" s="132"/>
      <c r="J21" s="158">
        <f>G21-H21-I21</f>
        <v>0</v>
      </c>
      <c r="K21" s="157">
        <f>J21-L21</f>
        <v>0</v>
      </c>
      <c r="L21" s="149"/>
    </row>
    <row r="22" spans="1:12" s="7" customFormat="1" ht="15.75" customHeight="1" thickBot="1">
      <c r="B22" s="100"/>
      <c r="C22" s="107" t="s">
        <v>1</v>
      </c>
      <c r="D22" s="101"/>
      <c r="E22" s="101"/>
      <c r="F22" s="102"/>
      <c r="G22" s="103">
        <f t="shared" ref="G22:L22" si="5">G8+G13</f>
        <v>0</v>
      </c>
      <c r="H22" s="104">
        <f t="shared" si="5"/>
        <v>0</v>
      </c>
      <c r="I22" s="105">
        <f t="shared" si="5"/>
        <v>0</v>
      </c>
      <c r="J22" s="103">
        <f t="shared" si="5"/>
        <v>0</v>
      </c>
      <c r="K22" s="140">
        <f t="shared" si="5"/>
        <v>0</v>
      </c>
      <c r="L22" s="106">
        <f t="shared" si="5"/>
        <v>0</v>
      </c>
    </row>
    <row r="23" spans="1:12" s="12" customFormat="1" ht="15" customHeight="1">
      <c r="B23" s="55" t="s">
        <v>81</v>
      </c>
      <c r="C23" s="56" t="s">
        <v>31</v>
      </c>
      <c r="D23" s="57"/>
      <c r="E23" s="118"/>
      <c r="F23" s="119"/>
      <c r="G23" s="120"/>
      <c r="H23" s="121"/>
      <c r="I23" s="122"/>
      <c r="J23" s="123"/>
      <c r="K23" s="141"/>
      <c r="L23" s="124"/>
    </row>
    <row r="24" spans="1:12" ht="14.25">
      <c r="B24" s="51" t="s">
        <v>71</v>
      </c>
      <c r="C24" s="46" t="s">
        <v>135</v>
      </c>
      <c r="D24" s="110"/>
      <c r="E24" s="111"/>
      <c r="F24" s="129"/>
      <c r="G24" s="154">
        <f>E24*F24</f>
        <v>0</v>
      </c>
      <c r="H24" s="130"/>
      <c r="I24" s="131"/>
      <c r="J24" s="154">
        <f>G24-H24-I24</f>
        <v>0</v>
      </c>
      <c r="K24" s="157">
        <f>J24-L24</f>
        <v>0</v>
      </c>
      <c r="L24" s="148"/>
    </row>
    <row r="25" spans="1:12" ht="39" thickBot="1">
      <c r="B25" s="51" t="s">
        <v>114</v>
      </c>
      <c r="C25" s="46" t="s">
        <v>132</v>
      </c>
      <c r="D25" s="110"/>
      <c r="E25" s="111"/>
      <c r="F25" s="129"/>
      <c r="G25" s="154">
        <f>E25*F25</f>
        <v>0</v>
      </c>
      <c r="H25" s="130"/>
      <c r="I25" s="131"/>
      <c r="J25" s="154">
        <f>G25-H25-I25</f>
        <v>0</v>
      </c>
      <c r="K25" s="157">
        <f>J25-L25</f>
        <v>0</v>
      </c>
      <c r="L25" s="148"/>
    </row>
    <row r="26" spans="1:12" s="11" customFormat="1" ht="15.75" customHeight="1" thickBot="1">
      <c r="B26" s="100"/>
      <c r="C26" s="125" t="s">
        <v>7</v>
      </c>
      <c r="D26" s="101"/>
      <c r="E26" s="101"/>
      <c r="F26" s="102"/>
      <c r="G26" s="126">
        <f t="shared" ref="G26:L26" si="6">G24+G25</f>
        <v>0</v>
      </c>
      <c r="H26" s="126">
        <f t="shared" si="6"/>
        <v>0</v>
      </c>
      <c r="I26" s="126">
        <f t="shared" si="6"/>
        <v>0</v>
      </c>
      <c r="J26" s="126">
        <f t="shared" si="6"/>
        <v>0</v>
      </c>
      <c r="K26" s="142">
        <f t="shared" si="6"/>
        <v>0</v>
      </c>
      <c r="L26" s="126">
        <f t="shared" si="6"/>
        <v>0</v>
      </c>
    </row>
    <row r="27" spans="1:12" ht="35.25" customHeight="1">
      <c r="B27" s="55" t="s">
        <v>72</v>
      </c>
      <c r="C27" s="56" t="s">
        <v>32</v>
      </c>
      <c r="D27" s="57"/>
      <c r="E27" s="57"/>
      <c r="F27" s="58"/>
      <c r="G27" s="59"/>
      <c r="H27" s="60"/>
      <c r="I27" s="61"/>
      <c r="J27" s="62"/>
      <c r="K27" s="143"/>
      <c r="L27" s="63"/>
    </row>
    <row r="28" spans="1:12" s="11" customFormat="1" ht="12.75" customHeight="1">
      <c r="B28" s="51" t="s">
        <v>73</v>
      </c>
      <c r="C28" s="46" t="s">
        <v>8</v>
      </c>
      <c r="D28" s="110"/>
      <c r="E28" s="111"/>
      <c r="F28" s="129"/>
      <c r="G28" s="154">
        <f>E28*F28</f>
        <v>0</v>
      </c>
      <c r="H28" s="130"/>
      <c r="I28" s="131"/>
      <c r="J28" s="154">
        <f>G28-H28-I28</f>
        <v>0</v>
      </c>
      <c r="K28" s="157">
        <f>J28-L28</f>
        <v>0</v>
      </c>
      <c r="L28" s="148"/>
    </row>
    <row r="29" spans="1:12" ht="12" customHeight="1">
      <c r="B29" s="51" t="s">
        <v>74</v>
      </c>
      <c r="C29" s="74" t="s">
        <v>111</v>
      </c>
      <c r="D29" s="110"/>
      <c r="E29" s="111"/>
      <c r="F29" s="129"/>
      <c r="G29" s="154">
        <f t="shared" ref="G29:G35" si="7">E29*F29</f>
        <v>0</v>
      </c>
      <c r="H29" s="130"/>
      <c r="I29" s="130"/>
      <c r="J29" s="154">
        <f t="shared" ref="J29:J35" si="8">G29-H29-I29</f>
        <v>0</v>
      </c>
      <c r="K29" s="157">
        <f t="shared" ref="K29:K36" si="9">J29-L29</f>
        <v>0</v>
      </c>
      <c r="L29" s="148"/>
    </row>
    <row r="30" spans="1:12" ht="12" customHeight="1">
      <c r="B30" s="51" t="s">
        <v>75</v>
      </c>
      <c r="C30" s="46" t="s">
        <v>2</v>
      </c>
      <c r="D30" s="110"/>
      <c r="E30" s="111"/>
      <c r="F30" s="129"/>
      <c r="G30" s="154">
        <f t="shared" si="7"/>
        <v>0</v>
      </c>
      <c r="H30" s="130"/>
      <c r="I30" s="130"/>
      <c r="J30" s="154">
        <f t="shared" si="8"/>
        <v>0</v>
      </c>
      <c r="K30" s="157">
        <f t="shared" si="9"/>
        <v>0</v>
      </c>
      <c r="L30" s="148"/>
    </row>
    <row r="31" spans="1:12" s="7" customFormat="1" ht="39.75" customHeight="1">
      <c r="B31" s="51" t="s">
        <v>115</v>
      </c>
      <c r="C31" s="46" t="s">
        <v>3</v>
      </c>
      <c r="D31" s="110"/>
      <c r="E31" s="111"/>
      <c r="F31" s="129"/>
      <c r="G31" s="154">
        <f t="shared" si="7"/>
        <v>0</v>
      </c>
      <c r="H31" s="130"/>
      <c r="I31" s="130"/>
      <c r="J31" s="154">
        <f t="shared" si="8"/>
        <v>0</v>
      </c>
      <c r="K31" s="157">
        <f t="shared" si="9"/>
        <v>0</v>
      </c>
      <c r="L31" s="148"/>
    </row>
    <row r="32" spans="1:12" s="12" customFormat="1" ht="54.75" customHeight="1">
      <c r="B32" s="51" t="s">
        <v>116</v>
      </c>
      <c r="C32" s="46" t="s">
        <v>9</v>
      </c>
      <c r="D32" s="110"/>
      <c r="E32" s="111"/>
      <c r="F32" s="129"/>
      <c r="G32" s="154">
        <f t="shared" si="7"/>
        <v>0</v>
      </c>
      <c r="H32" s="130"/>
      <c r="I32" s="130"/>
      <c r="J32" s="154">
        <f t="shared" si="8"/>
        <v>0</v>
      </c>
      <c r="K32" s="157">
        <f t="shared" si="9"/>
        <v>0</v>
      </c>
      <c r="L32" s="148"/>
    </row>
    <row r="33" spans="1:12" ht="14.25">
      <c r="B33" s="51" t="s">
        <v>117</v>
      </c>
      <c r="C33" s="46" t="s">
        <v>10</v>
      </c>
      <c r="D33" s="110"/>
      <c r="E33" s="111"/>
      <c r="F33" s="129"/>
      <c r="G33" s="154">
        <f t="shared" si="7"/>
        <v>0</v>
      </c>
      <c r="H33" s="130"/>
      <c r="I33" s="130"/>
      <c r="J33" s="154">
        <f t="shared" si="8"/>
        <v>0</v>
      </c>
      <c r="K33" s="157">
        <f t="shared" si="9"/>
        <v>0</v>
      </c>
      <c r="L33" s="148"/>
    </row>
    <row r="34" spans="1:12" ht="42" customHeight="1">
      <c r="B34" s="51" t="s">
        <v>118</v>
      </c>
      <c r="C34" s="46" t="s">
        <v>11</v>
      </c>
      <c r="D34" s="110"/>
      <c r="E34" s="111"/>
      <c r="F34" s="129"/>
      <c r="G34" s="154">
        <f t="shared" si="7"/>
        <v>0</v>
      </c>
      <c r="H34" s="130"/>
      <c r="I34" s="130"/>
      <c r="J34" s="154">
        <f t="shared" si="8"/>
        <v>0</v>
      </c>
      <c r="K34" s="157">
        <f t="shared" si="9"/>
        <v>0</v>
      </c>
      <c r="L34" s="148"/>
    </row>
    <row r="35" spans="1:12" ht="38.25">
      <c r="B35" s="51" t="s">
        <v>119</v>
      </c>
      <c r="C35" s="46" t="s">
        <v>12</v>
      </c>
      <c r="D35" s="110"/>
      <c r="E35" s="111"/>
      <c r="F35" s="129"/>
      <c r="G35" s="154">
        <f t="shared" si="7"/>
        <v>0</v>
      </c>
      <c r="H35" s="130"/>
      <c r="I35" s="130"/>
      <c r="J35" s="154">
        <f t="shared" si="8"/>
        <v>0</v>
      </c>
      <c r="K35" s="157">
        <f t="shared" si="9"/>
        <v>0</v>
      </c>
      <c r="L35" s="148"/>
    </row>
    <row r="36" spans="1:12" ht="26.25" customHeight="1" thickBot="1">
      <c r="B36" s="128" t="s">
        <v>120</v>
      </c>
      <c r="C36" s="116" t="s">
        <v>5</v>
      </c>
      <c r="D36" s="115"/>
      <c r="E36" s="117"/>
      <c r="F36" s="133"/>
      <c r="G36" s="155">
        <f>E36*F36</f>
        <v>0</v>
      </c>
      <c r="H36" s="134"/>
      <c r="I36" s="134"/>
      <c r="J36" s="155">
        <f>G36-H36-I36</f>
        <v>0</v>
      </c>
      <c r="K36" s="157">
        <f t="shared" si="9"/>
        <v>0</v>
      </c>
      <c r="L36" s="148"/>
    </row>
    <row r="37" spans="1:12" ht="32.25" thickBot="1">
      <c r="B37" s="100"/>
      <c r="C37" s="107" t="s">
        <v>123</v>
      </c>
      <c r="D37" s="101"/>
      <c r="E37" s="101"/>
      <c r="F37" s="102"/>
      <c r="G37" s="103">
        <f t="shared" ref="G37:L37" si="10">SUM(G28:G36)</f>
        <v>0</v>
      </c>
      <c r="H37" s="103">
        <f t="shared" si="10"/>
        <v>0</v>
      </c>
      <c r="I37" s="103">
        <f t="shared" si="10"/>
        <v>0</v>
      </c>
      <c r="J37" s="103">
        <f t="shared" si="10"/>
        <v>0</v>
      </c>
      <c r="K37" s="144">
        <f t="shared" si="10"/>
        <v>0</v>
      </c>
      <c r="L37" s="103">
        <f t="shared" si="10"/>
        <v>0</v>
      </c>
    </row>
    <row r="38" spans="1:12" s="11" customFormat="1" ht="48" customHeight="1">
      <c r="B38" s="55" t="s">
        <v>82</v>
      </c>
      <c r="C38" s="56" t="s">
        <v>33</v>
      </c>
      <c r="D38" s="57"/>
      <c r="E38" s="57"/>
      <c r="F38" s="58"/>
      <c r="G38" s="59"/>
      <c r="H38" s="60"/>
      <c r="I38" s="61"/>
      <c r="J38" s="62"/>
      <c r="K38" s="143"/>
      <c r="L38" s="63"/>
    </row>
    <row r="39" spans="1:12" ht="44.25" customHeight="1">
      <c r="B39" s="48" t="s">
        <v>62</v>
      </c>
      <c r="C39" s="44" t="s">
        <v>34</v>
      </c>
      <c r="D39" s="23"/>
      <c r="E39" s="23"/>
      <c r="F39" s="114"/>
      <c r="G39" s="31">
        <f t="shared" ref="G39:L39" si="11">SUM(G40:G40)</f>
        <v>0</v>
      </c>
      <c r="H39" s="32">
        <f t="shared" si="11"/>
        <v>0</v>
      </c>
      <c r="I39" s="33">
        <f t="shared" si="11"/>
        <v>0</v>
      </c>
      <c r="J39" s="31">
        <f t="shared" si="11"/>
        <v>0</v>
      </c>
      <c r="K39" s="145">
        <f t="shared" si="11"/>
        <v>0</v>
      </c>
      <c r="L39" s="34">
        <f t="shared" si="11"/>
        <v>0</v>
      </c>
    </row>
    <row r="40" spans="1:12" s="11" customFormat="1" ht="60" customHeight="1">
      <c r="B40" s="51" t="s">
        <v>46</v>
      </c>
      <c r="C40" s="47" t="s">
        <v>13</v>
      </c>
      <c r="D40" s="110"/>
      <c r="E40" s="111"/>
      <c r="F40" s="129"/>
      <c r="G40" s="154">
        <f>E40*F40</f>
        <v>0</v>
      </c>
      <c r="H40" s="130"/>
      <c r="I40" s="131"/>
      <c r="J40" s="154">
        <f>G40-H40-I40</f>
        <v>0</v>
      </c>
      <c r="K40" s="157">
        <f>J40-L40</f>
        <v>0</v>
      </c>
      <c r="L40" s="148"/>
    </row>
    <row r="41" spans="1:12" ht="17.25">
      <c r="B41" s="48" t="s">
        <v>63</v>
      </c>
      <c r="C41" s="44" t="s">
        <v>35</v>
      </c>
      <c r="D41" s="23"/>
      <c r="E41" s="23"/>
      <c r="F41" s="24"/>
      <c r="G41" s="31">
        <f t="shared" ref="G41:L41" si="12">SUM(G42:G44)</f>
        <v>0</v>
      </c>
      <c r="H41" s="32">
        <f t="shared" si="12"/>
        <v>0</v>
      </c>
      <c r="I41" s="33">
        <f t="shared" si="12"/>
        <v>0</v>
      </c>
      <c r="J41" s="31">
        <f t="shared" si="12"/>
        <v>0</v>
      </c>
      <c r="K41" s="145">
        <f t="shared" si="12"/>
        <v>0</v>
      </c>
      <c r="L41" s="34">
        <f t="shared" si="12"/>
        <v>0</v>
      </c>
    </row>
    <row r="42" spans="1:12" s="7" customFormat="1" ht="16.5" customHeight="1">
      <c r="B42" s="51" t="s">
        <v>47</v>
      </c>
      <c r="C42" s="47" t="s">
        <v>14</v>
      </c>
      <c r="D42" s="110"/>
      <c r="E42" s="111"/>
      <c r="F42" s="129"/>
      <c r="G42" s="154">
        <f>E42*F42</f>
        <v>0</v>
      </c>
      <c r="H42" s="130"/>
      <c r="I42" s="131"/>
      <c r="J42" s="154">
        <f>G42-H42-I42</f>
        <v>0</v>
      </c>
      <c r="K42" s="157">
        <f>J42-L42</f>
        <v>0</v>
      </c>
      <c r="L42" s="148"/>
    </row>
    <row r="43" spans="1:12" s="12" customFormat="1" ht="26.25" customHeight="1">
      <c r="B43" s="51" t="s">
        <v>48</v>
      </c>
      <c r="C43" s="47" t="s">
        <v>15</v>
      </c>
      <c r="D43" s="110"/>
      <c r="E43" s="111"/>
      <c r="F43" s="129"/>
      <c r="G43" s="154">
        <f>E43*F43</f>
        <v>0</v>
      </c>
      <c r="H43" s="130"/>
      <c r="I43" s="131"/>
      <c r="J43" s="154">
        <f>G43-H43-I43</f>
        <v>0</v>
      </c>
      <c r="K43" s="157">
        <f>J43-L43</f>
        <v>0</v>
      </c>
      <c r="L43" s="148"/>
    </row>
    <row r="44" spans="1:12" s="11" customFormat="1" ht="28.5" customHeight="1">
      <c r="B44" s="51" t="s">
        <v>49</v>
      </c>
      <c r="C44" s="47" t="s">
        <v>16</v>
      </c>
      <c r="D44" s="110"/>
      <c r="E44" s="111"/>
      <c r="F44" s="129"/>
      <c r="G44" s="154">
        <f>E44*F44</f>
        <v>0</v>
      </c>
      <c r="H44" s="130"/>
      <c r="I44" s="131"/>
      <c r="J44" s="154">
        <f>G44-H44-I44</f>
        <v>0</v>
      </c>
      <c r="K44" s="157">
        <f>J44-L44</f>
        <v>0</v>
      </c>
      <c r="L44" s="148"/>
    </row>
    <row r="45" spans="1:12" ht="57">
      <c r="A45" s="6"/>
      <c r="B45" s="48" t="s">
        <v>64</v>
      </c>
      <c r="C45" s="44" t="s">
        <v>36</v>
      </c>
      <c r="D45" s="23"/>
      <c r="E45" s="23"/>
      <c r="F45" s="24"/>
      <c r="G45" s="31">
        <f t="shared" ref="G45:L45" si="13">SUM(G46:G47)</f>
        <v>0</v>
      </c>
      <c r="H45" s="32">
        <f t="shared" si="13"/>
        <v>0</v>
      </c>
      <c r="I45" s="33">
        <f t="shared" si="13"/>
        <v>0</v>
      </c>
      <c r="J45" s="31">
        <f t="shared" si="13"/>
        <v>0</v>
      </c>
      <c r="K45" s="145">
        <f t="shared" si="13"/>
        <v>0</v>
      </c>
      <c r="L45" s="34">
        <f t="shared" si="13"/>
        <v>0</v>
      </c>
    </row>
    <row r="46" spans="1:12" ht="54" customHeight="1">
      <c r="B46" s="51" t="s">
        <v>50</v>
      </c>
      <c r="C46" s="46" t="s">
        <v>17</v>
      </c>
      <c r="D46" s="110"/>
      <c r="E46" s="111"/>
      <c r="F46" s="129"/>
      <c r="G46" s="154">
        <f>E46*F46</f>
        <v>0</v>
      </c>
      <c r="H46" s="130"/>
      <c r="I46" s="131"/>
      <c r="J46" s="154">
        <f>G46-H46-I46</f>
        <v>0</v>
      </c>
      <c r="K46" s="157">
        <f>J46-L46</f>
        <v>0</v>
      </c>
      <c r="L46" s="148"/>
    </row>
    <row r="47" spans="1:12" ht="29.25" customHeight="1">
      <c r="B47" s="108" t="s">
        <v>113</v>
      </c>
      <c r="C47" s="109" t="s">
        <v>5</v>
      </c>
      <c r="D47" s="110"/>
      <c r="E47" s="111"/>
      <c r="F47" s="129"/>
      <c r="G47" s="154">
        <f>E47*F47</f>
        <v>0</v>
      </c>
      <c r="H47" s="130"/>
      <c r="I47" s="131"/>
      <c r="J47" s="154">
        <f>G47-H47-I47</f>
        <v>0</v>
      </c>
      <c r="K47" s="157">
        <f>J47-L47</f>
        <v>0</v>
      </c>
      <c r="L47" s="148"/>
    </row>
    <row r="48" spans="1:12" s="11" customFormat="1" ht="72" customHeight="1">
      <c r="B48" s="48" t="s">
        <v>65</v>
      </c>
      <c r="C48" s="44" t="s">
        <v>37</v>
      </c>
      <c r="D48" s="23"/>
      <c r="E48" s="23"/>
      <c r="F48" s="24"/>
      <c r="G48" s="31">
        <f t="shared" ref="G48:L48" si="14">SUM(G49:G53)</f>
        <v>0</v>
      </c>
      <c r="H48" s="32">
        <f t="shared" si="14"/>
        <v>0</v>
      </c>
      <c r="I48" s="33">
        <f t="shared" si="14"/>
        <v>0</v>
      </c>
      <c r="J48" s="31">
        <f t="shared" si="14"/>
        <v>0</v>
      </c>
      <c r="K48" s="145">
        <f t="shared" si="14"/>
        <v>0</v>
      </c>
      <c r="L48" s="34">
        <f t="shared" si="14"/>
        <v>0</v>
      </c>
    </row>
    <row r="49" spans="2:12" ht="14.25">
      <c r="B49" s="51" t="s">
        <v>51</v>
      </c>
      <c r="C49" s="46" t="s">
        <v>18</v>
      </c>
      <c r="D49" s="110"/>
      <c r="E49" s="111"/>
      <c r="F49" s="129"/>
      <c r="G49" s="154">
        <f>E49*F49</f>
        <v>0</v>
      </c>
      <c r="H49" s="130"/>
      <c r="I49" s="131"/>
      <c r="J49" s="154">
        <f>G49-H49-I49</f>
        <v>0</v>
      </c>
      <c r="K49" s="157">
        <f>J49-L49</f>
        <v>0</v>
      </c>
      <c r="L49" s="148"/>
    </row>
    <row r="50" spans="2:12" ht="38.25" customHeight="1">
      <c r="B50" s="51" t="s">
        <v>52</v>
      </c>
      <c r="C50" s="46" t="s">
        <v>19</v>
      </c>
      <c r="D50" s="110"/>
      <c r="E50" s="111"/>
      <c r="F50" s="129"/>
      <c r="G50" s="154">
        <f>E50*F50</f>
        <v>0</v>
      </c>
      <c r="H50" s="130"/>
      <c r="I50" s="131"/>
      <c r="J50" s="154">
        <f>G50-H50-I50</f>
        <v>0</v>
      </c>
      <c r="K50" s="157">
        <f>J50-L50</f>
        <v>0</v>
      </c>
      <c r="L50" s="148"/>
    </row>
    <row r="51" spans="2:12" ht="14.25">
      <c r="B51" s="51" t="s">
        <v>53</v>
      </c>
      <c r="C51" s="46" t="s">
        <v>20</v>
      </c>
      <c r="D51" s="110"/>
      <c r="E51" s="111"/>
      <c r="F51" s="129"/>
      <c r="G51" s="154">
        <f>E51*F51</f>
        <v>0</v>
      </c>
      <c r="H51" s="130"/>
      <c r="I51" s="131"/>
      <c r="J51" s="154">
        <f>G51-H51-I51</f>
        <v>0</v>
      </c>
      <c r="K51" s="157">
        <f>J51-L51</f>
        <v>0</v>
      </c>
      <c r="L51" s="148"/>
    </row>
    <row r="52" spans="2:12" s="11" customFormat="1" ht="29.25" customHeight="1">
      <c r="B52" s="51" t="s">
        <v>90</v>
      </c>
      <c r="C52" s="46" t="s">
        <v>21</v>
      </c>
      <c r="D52" s="110"/>
      <c r="E52" s="111"/>
      <c r="F52" s="129"/>
      <c r="G52" s="154">
        <f>E52*F52</f>
        <v>0</v>
      </c>
      <c r="H52" s="130"/>
      <c r="I52" s="131"/>
      <c r="J52" s="154">
        <f>G52-H52-I52</f>
        <v>0</v>
      </c>
      <c r="K52" s="157">
        <f>J52-L52</f>
        <v>0</v>
      </c>
      <c r="L52" s="148"/>
    </row>
    <row r="53" spans="2:12" s="11" customFormat="1" ht="54" customHeight="1">
      <c r="B53" s="153" t="s">
        <v>127</v>
      </c>
      <c r="C53" s="46" t="s">
        <v>22</v>
      </c>
      <c r="D53" s="110"/>
      <c r="E53" s="111"/>
      <c r="F53" s="129"/>
      <c r="G53" s="154">
        <f>E53*F53</f>
        <v>0</v>
      </c>
      <c r="H53" s="130"/>
      <c r="I53" s="131"/>
      <c r="J53" s="154">
        <f>G53-H53-I53</f>
        <v>0</v>
      </c>
      <c r="K53" s="157">
        <f>J53-L53</f>
        <v>0</v>
      </c>
      <c r="L53" s="148"/>
    </row>
    <row r="54" spans="2:12" s="11" customFormat="1" ht="27" customHeight="1">
      <c r="B54" s="153" t="s">
        <v>136</v>
      </c>
      <c r="C54" s="46" t="s">
        <v>5</v>
      </c>
      <c r="D54" s="110"/>
      <c r="E54" s="111"/>
      <c r="F54" s="129"/>
      <c r="G54" s="154"/>
      <c r="H54" s="130"/>
      <c r="I54" s="131"/>
      <c r="J54" s="154"/>
      <c r="K54" s="157"/>
      <c r="L54" s="148"/>
    </row>
    <row r="55" spans="2:12" ht="28.5">
      <c r="B55" s="48" t="s">
        <v>66</v>
      </c>
      <c r="C55" s="44" t="s">
        <v>38</v>
      </c>
      <c r="D55" s="23"/>
      <c r="E55" s="23"/>
      <c r="F55" s="24"/>
      <c r="G55" s="31">
        <f t="shared" ref="G55:L55" si="15">SUM(G56:G57)</f>
        <v>0</v>
      </c>
      <c r="H55" s="32">
        <f t="shared" si="15"/>
        <v>0</v>
      </c>
      <c r="I55" s="33">
        <f t="shared" si="15"/>
        <v>0</v>
      </c>
      <c r="J55" s="31">
        <f t="shared" si="15"/>
        <v>0</v>
      </c>
      <c r="K55" s="145">
        <f t="shared" si="15"/>
        <v>0</v>
      </c>
      <c r="L55" s="34">
        <f t="shared" si="15"/>
        <v>0</v>
      </c>
    </row>
    <row r="56" spans="2:12" ht="14.25">
      <c r="B56" s="51" t="s">
        <v>54</v>
      </c>
      <c r="C56" s="46" t="s">
        <v>23</v>
      </c>
      <c r="D56" s="110"/>
      <c r="E56" s="111"/>
      <c r="F56" s="129"/>
      <c r="G56" s="154">
        <f>E56*F56</f>
        <v>0</v>
      </c>
      <c r="H56" s="130"/>
      <c r="I56" s="131"/>
      <c r="J56" s="154">
        <f>G56-H56-I56</f>
        <v>0</v>
      </c>
      <c r="K56" s="157">
        <f>J56-L56</f>
        <v>0</v>
      </c>
      <c r="L56" s="148"/>
    </row>
    <row r="57" spans="2:12" ht="51">
      <c r="B57" s="51" t="s">
        <v>55</v>
      </c>
      <c r="C57" s="46" t="s">
        <v>24</v>
      </c>
      <c r="D57" s="110"/>
      <c r="E57" s="111"/>
      <c r="F57" s="129"/>
      <c r="G57" s="154">
        <f>E57*F57</f>
        <v>0</v>
      </c>
      <c r="H57" s="130"/>
      <c r="I57" s="131"/>
      <c r="J57" s="154">
        <f>G57-H57-I57</f>
        <v>0</v>
      </c>
      <c r="K57" s="157">
        <f>J57-L57</f>
        <v>0</v>
      </c>
      <c r="L57" s="148"/>
    </row>
    <row r="58" spans="2:12" ht="25.5" customHeight="1">
      <c r="B58" s="48" t="s">
        <v>67</v>
      </c>
      <c r="C58" s="44" t="s">
        <v>39</v>
      </c>
      <c r="D58" s="23"/>
      <c r="E58" s="23"/>
      <c r="F58" s="24"/>
      <c r="G58" s="31">
        <f t="shared" ref="G58:L58" si="16">SUM(G59:G60)</f>
        <v>0</v>
      </c>
      <c r="H58" s="32">
        <f t="shared" si="16"/>
        <v>0</v>
      </c>
      <c r="I58" s="33">
        <f t="shared" si="16"/>
        <v>0</v>
      </c>
      <c r="J58" s="31">
        <f t="shared" si="16"/>
        <v>0</v>
      </c>
      <c r="K58" s="145">
        <f t="shared" si="16"/>
        <v>0</v>
      </c>
      <c r="L58" s="34">
        <f t="shared" si="16"/>
        <v>0</v>
      </c>
    </row>
    <row r="59" spans="2:12" ht="25.5">
      <c r="B59" s="51" t="s">
        <v>56</v>
      </c>
      <c r="C59" s="47" t="s">
        <v>112</v>
      </c>
      <c r="D59" s="110"/>
      <c r="E59" s="111"/>
      <c r="F59" s="129"/>
      <c r="G59" s="154">
        <f>E59*F59</f>
        <v>0</v>
      </c>
      <c r="H59" s="130"/>
      <c r="I59" s="131"/>
      <c r="J59" s="154">
        <f>G59-H59-I59</f>
        <v>0</v>
      </c>
      <c r="K59" s="157">
        <f>J59-L59</f>
        <v>0</v>
      </c>
      <c r="L59" s="148"/>
    </row>
    <row r="60" spans="2:12" ht="12.75" customHeight="1">
      <c r="B60" s="51" t="s">
        <v>57</v>
      </c>
      <c r="C60" s="46" t="s">
        <v>25</v>
      </c>
      <c r="D60" s="110"/>
      <c r="E60" s="111"/>
      <c r="F60" s="129"/>
      <c r="G60" s="154">
        <f>E60*F60</f>
        <v>0</v>
      </c>
      <c r="H60" s="130"/>
      <c r="I60" s="131"/>
      <c r="J60" s="154">
        <f>G60-H60-I60</f>
        <v>0</v>
      </c>
      <c r="K60" s="157">
        <f>J60-L60</f>
        <v>0</v>
      </c>
      <c r="L60" s="148"/>
    </row>
    <row r="61" spans="2:12" s="11" customFormat="1" ht="43.5" customHeight="1">
      <c r="B61" s="48" t="s">
        <v>68</v>
      </c>
      <c r="C61" s="44" t="s">
        <v>40</v>
      </c>
      <c r="D61" s="23"/>
      <c r="E61" s="23"/>
      <c r="F61" s="24"/>
      <c r="G61" s="31">
        <f t="shared" ref="G61:L61" si="17">SUM(G62:G63)</f>
        <v>0</v>
      </c>
      <c r="H61" s="32">
        <f t="shared" si="17"/>
        <v>0</v>
      </c>
      <c r="I61" s="33">
        <f t="shared" si="17"/>
        <v>0</v>
      </c>
      <c r="J61" s="31">
        <f t="shared" si="17"/>
        <v>0</v>
      </c>
      <c r="K61" s="145">
        <f t="shared" si="17"/>
        <v>0</v>
      </c>
      <c r="L61" s="34">
        <f t="shared" si="17"/>
        <v>0</v>
      </c>
    </row>
    <row r="62" spans="2:12" ht="14.25">
      <c r="B62" s="51" t="s">
        <v>58</v>
      </c>
      <c r="C62" s="46" t="s">
        <v>26</v>
      </c>
      <c r="D62" s="110"/>
      <c r="E62" s="111"/>
      <c r="F62" s="129"/>
      <c r="G62" s="154">
        <f>E62*F62</f>
        <v>0</v>
      </c>
      <c r="H62" s="130"/>
      <c r="I62" s="131"/>
      <c r="J62" s="154">
        <f>G62-H62-I62</f>
        <v>0</v>
      </c>
      <c r="K62" s="157">
        <f>J62-L62</f>
        <v>0</v>
      </c>
      <c r="L62" s="148"/>
    </row>
    <row r="63" spans="2:12" ht="18" customHeight="1" thickBot="1">
      <c r="B63" s="52" t="s">
        <v>59</v>
      </c>
      <c r="C63" s="46" t="s">
        <v>27</v>
      </c>
      <c r="D63" s="110"/>
      <c r="E63" s="111"/>
      <c r="F63" s="129"/>
      <c r="G63" s="154">
        <f>E63*F63</f>
        <v>0</v>
      </c>
      <c r="H63" s="130"/>
      <c r="I63" s="131"/>
      <c r="J63" s="154">
        <f>G63-H63-I63</f>
        <v>0</v>
      </c>
      <c r="K63" s="157">
        <f>J63-L63</f>
        <v>0</v>
      </c>
      <c r="L63" s="148"/>
    </row>
    <row r="64" spans="2:12" s="11" customFormat="1" ht="48.75" customHeight="1" thickBot="1">
      <c r="B64" s="100"/>
      <c r="C64" s="107" t="s">
        <v>121</v>
      </c>
      <c r="D64" s="101"/>
      <c r="E64" s="101"/>
      <c r="F64" s="102"/>
      <c r="G64" s="103">
        <f t="shared" ref="G64:L64" si="18">G61+G58+G55+G48+G45+G41+G39</f>
        <v>0</v>
      </c>
      <c r="H64" s="103">
        <f t="shared" si="18"/>
        <v>0</v>
      </c>
      <c r="I64" s="103">
        <f t="shared" si="18"/>
        <v>0</v>
      </c>
      <c r="J64" s="103">
        <f t="shared" si="18"/>
        <v>0</v>
      </c>
      <c r="K64" s="144">
        <f t="shared" si="18"/>
        <v>0</v>
      </c>
      <c r="L64" s="103">
        <f t="shared" si="18"/>
        <v>0</v>
      </c>
    </row>
    <row r="65" spans="2:256" ht="17.25">
      <c r="B65" s="55" t="s">
        <v>83</v>
      </c>
      <c r="C65" s="56" t="s">
        <v>41</v>
      </c>
      <c r="D65" s="57"/>
      <c r="E65" s="57"/>
      <c r="F65" s="58"/>
      <c r="G65" s="59"/>
      <c r="H65" s="60"/>
      <c r="I65" s="61"/>
      <c r="J65" s="62"/>
      <c r="K65" s="143"/>
      <c r="L65" s="63"/>
    </row>
    <row r="66" spans="2:256" ht="51">
      <c r="B66" s="151" t="s">
        <v>89</v>
      </c>
      <c r="C66" s="171" t="s">
        <v>28</v>
      </c>
      <c r="D66" s="127"/>
      <c r="E66" s="111"/>
      <c r="F66" s="135"/>
      <c r="G66" s="156">
        <f>E66*F66</f>
        <v>0</v>
      </c>
      <c r="H66" s="136"/>
      <c r="I66" s="137"/>
      <c r="J66" s="156">
        <f>G66-H66-I66</f>
        <v>0</v>
      </c>
      <c r="K66" s="159">
        <f>J66-L66</f>
        <v>0</v>
      </c>
      <c r="L66" s="150"/>
    </row>
    <row r="67" spans="2:256" s="7" customFormat="1" ht="45" customHeight="1">
      <c r="B67" s="151" t="s">
        <v>124</v>
      </c>
      <c r="C67" s="171" t="s">
        <v>42</v>
      </c>
      <c r="D67" s="127"/>
      <c r="E67" s="111"/>
      <c r="F67" s="135"/>
      <c r="G67" s="156">
        <f>E67*F67</f>
        <v>0</v>
      </c>
      <c r="H67" s="136"/>
      <c r="I67" s="137"/>
      <c r="J67" s="156">
        <f>G67-H67-I67</f>
        <v>0</v>
      </c>
      <c r="K67" s="159">
        <f>J67-L67</f>
        <v>0</v>
      </c>
      <c r="L67" s="150"/>
    </row>
    <row r="68" spans="2:256" s="12" customFormat="1" ht="87.75" customHeight="1">
      <c r="B68" s="151" t="s">
        <v>125</v>
      </c>
      <c r="C68" s="171" t="s">
        <v>29</v>
      </c>
      <c r="D68" s="127"/>
      <c r="E68" s="111"/>
      <c r="F68" s="135"/>
      <c r="G68" s="156">
        <f>E68*F68</f>
        <v>0</v>
      </c>
      <c r="H68" s="136"/>
      <c r="I68" s="137"/>
      <c r="J68" s="156">
        <f>G68-H68-I68</f>
        <v>0</v>
      </c>
      <c r="K68" s="159">
        <f>J68-L68</f>
        <v>0</v>
      </c>
      <c r="L68" s="150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  <c r="EV68" s="7"/>
      <c r="EW68" s="7"/>
      <c r="EX68" s="7"/>
      <c r="EY68" s="7"/>
      <c r="EZ68" s="7"/>
      <c r="FA68" s="7"/>
      <c r="FB68" s="7"/>
      <c r="FC68" s="7"/>
      <c r="FD68" s="7"/>
      <c r="FE68" s="7"/>
      <c r="FF68" s="7"/>
      <c r="FG68" s="7"/>
      <c r="FH68" s="7"/>
      <c r="FI68" s="7"/>
      <c r="FJ68" s="7"/>
      <c r="FK68" s="7"/>
      <c r="FL68" s="7"/>
      <c r="FM68" s="7"/>
      <c r="FN68" s="7"/>
      <c r="FO68" s="7"/>
      <c r="FP68" s="7"/>
      <c r="FQ68" s="7"/>
      <c r="FR68" s="7"/>
      <c r="FS68" s="7"/>
      <c r="FT68" s="7"/>
      <c r="FU68" s="7"/>
      <c r="FV68" s="7"/>
      <c r="FW68" s="7"/>
      <c r="FX68" s="7"/>
      <c r="FY68" s="7"/>
      <c r="FZ68" s="7"/>
      <c r="GA68" s="7"/>
      <c r="GB68" s="7"/>
      <c r="GC68" s="7"/>
      <c r="GD68" s="7"/>
      <c r="GE68" s="7"/>
      <c r="GF68" s="7"/>
      <c r="GG68" s="7"/>
      <c r="GH68" s="7"/>
      <c r="GI68" s="7"/>
      <c r="GJ68" s="7"/>
      <c r="GK68" s="7"/>
      <c r="GL68" s="7"/>
      <c r="GM68" s="7"/>
      <c r="GN68" s="7"/>
      <c r="GO68" s="7"/>
      <c r="GP68" s="7"/>
      <c r="GQ68" s="7"/>
      <c r="GR68" s="7"/>
      <c r="GS68" s="7"/>
      <c r="GT68" s="7"/>
      <c r="GU68" s="7"/>
      <c r="GV68" s="7"/>
      <c r="GW68" s="7"/>
      <c r="GX68" s="7"/>
      <c r="GY68" s="7"/>
      <c r="GZ68" s="7"/>
      <c r="HA68" s="7"/>
      <c r="HB68" s="7"/>
      <c r="HC68" s="7"/>
      <c r="HD68" s="7"/>
      <c r="HE68" s="7"/>
      <c r="HF68" s="7"/>
      <c r="HG68" s="7"/>
      <c r="HH68" s="7"/>
      <c r="HI68" s="7"/>
      <c r="HJ68" s="7"/>
      <c r="HK68" s="7"/>
      <c r="HL68" s="7"/>
      <c r="HM68" s="7"/>
      <c r="HN68" s="7"/>
      <c r="HO68" s="7"/>
      <c r="HP68" s="7"/>
      <c r="HQ68" s="7"/>
      <c r="HR68" s="7"/>
      <c r="HS68" s="7"/>
      <c r="HT68" s="7"/>
      <c r="HU68" s="7"/>
      <c r="HV68" s="7"/>
      <c r="HW68" s="7"/>
      <c r="HX68" s="7"/>
      <c r="HY68" s="7"/>
      <c r="HZ68" s="7"/>
      <c r="IA68" s="7"/>
      <c r="IB68" s="7"/>
      <c r="IC68" s="7"/>
      <c r="ID68" s="7"/>
      <c r="IE68" s="7"/>
      <c r="IF68" s="7"/>
      <c r="IG68" s="7"/>
      <c r="IH68" s="7"/>
      <c r="II68" s="7"/>
      <c r="IJ68" s="7"/>
      <c r="IK68" s="7"/>
      <c r="IL68" s="7"/>
      <c r="IM68" s="7"/>
      <c r="IN68" s="7"/>
      <c r="IO68" s="7"/>
      <c r="IP68" s="7"/>
      <c r="IQ68" s="7"/>
      <c r="IR68" s="7"/>
      <c r="IS68" s="7"/>
      <c r="IT68" s="7"/>
      <c r="IU68" s="7"/>
      <c r="IV68" s="7"/>
    </row>
    <row r="69" spans="2:256" s="13" customFormat="1" ht="32.25" customHeight="1">
      <c r="B69" s="151" t="s">
        <v>126</v>
      </c>
      <c r="C69" s="171" t="s">
        <v>107</v>
      </c>
      <c r="D69" s="127"/>
      <c r="E69" s="111"/>
      <c r="F69" s="135"/>
      <c r="G69" s="156">
        <f>E69*F69</f>
        <v>0</v>
      </c>
      <c r="H69" s="136"/>
      <c r="I69" s="137"/>
      <c r="J69" s="156">
        <f>G69-H69-I69</f>
        <v>0</v>
      </c>
      <c r="K69" s="159">
        <f>J69-L69</f>
        <v>0</v>
      </c>
      <c r="L69" s="150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  <c r="EM69" s="7"/>
      <c r="EN69" s="7"/>
      <c r="EO69" s="7"/>
      <c r="EP69" s="7"/>
      <c r="EQ69" s="7"/>
      <c r="ER69" s="7"/>
      <c r="ES69" s="7"/>
      <c r="ET69" s="7"/>
      <c r="EU69" s="7"/>
      <c r="EV69" s="7"/>
      <c r="EW69" s="7"/>
      <c r="EX69" s="7"/>
      <c r="EY69" s="7"/>
      <c r="EZ69" s="7"/>
      <c r="FA69" s="7"/>
      <c r="FB69" s="7"/>
      <c r="FC69" s="7"/>
      <c r="FD69" s="7"/>
      <c r="FE69" s="7"/>
      <c r="FF69" s="7"/>
      <c r="FG69" s="7"/>
      <c r="FH69" s="7"/>
      <c r="FI69" s="7"/>
      <c r="FJ69" s="7"/>
      <c r="FK69" s="7"/>
      <c r="FL69" s="7"/>
      <c r="FM69" s="7"/>
      <c r="FN69" s="7"/>
      <c r="FO69" s="7"/>
      <c r="FP69" s="7"/>
      <c r="FQ69" s="7"/>
      <c r="FR69" s="7"/>
      <c r="FS69" s="7"/>
      <c r="FT69" s="7"/>
      <c r="FU69" s="7"/>
      <c r="FV69" s="7"/>
      <c r="FW69" s="7"/>
      <c r="FX69" s="7"/>
      <c r="FY69" s="7"/>
      <c r="FZ69" s="7"/>
      <c r="GA69" s="7"/>
      <c r="GB69" s="7"/>
      <c r="GC69" s="7"/>
      <c r="GD69" s="7"/>
      <c r="GE69" s="7"/>
      <c r="GF69" s="7"/>
      <c r="GG69" s="7"/>
      <c r="GH69" s="7"/>
      <c r="GI69" s="7"/>
      <c r="GJ69" s="7"/>
      <c r="GK69" s="7"/>
      <c r="GL69" s="7"/>
      <c r="GM69" s="7"/>
      <c r="GN69" s="7"/>
      <c r="GO69" s="7"/>
      <c r="GP69" s="7"/>
      <c r="GQ69" s="7"/>
      <c r="GR69" s="7"/>
      <c r="GS69" s="7"/>
      <c r="GT69" s="7"/>
      <c r="GU69" s="7"/>
      <c r="GV69" s="7"/>
      <c r="GW69" s="7"/>
      <c r="GX69" s="7"/>
      <c r="GY69" s="7"/>
      <c r="GZ69" s="7"/>
      <c r="HA69" s="7"/>
      <c r="HB69" s="7"/>
      <c r="HC69" s="7"/>
      <c r="HD69" s="7"/>
      <c r="HE69" s="7"/>
      <c r="HF69" s="7"/>
      <c r="HG69" s="7"/>
      <c r="HH69" s="7"/>
      <c r="HI69" s="7"/>
      <c r="HJ69" s="7"/>
      <c r="HK69" s="7"/>
      <c r="HL69" s="7"/>
      <c r="HM69" s="7"/>
      <c r="HN69" s="7"/>
      <c r="HO69" s="7"/>
      <c r="HP69" s="7"/>
      <c r="HQ69" s="7"/>
      <c r="HR69" s="7"/>
      <c r="HS69" s="7"/>
      <c r="HT69" s="7"/>
      <c r="HU69" s="7"/>
      <c r="HV69" s="7"/>
      <c r="HW69" s="7"/>
      <c r="HX69" s="7"/>
      <c r="HY69" s="7"/>
      <c r="HZ69" s="7"/>
      <c r="IA69" s="7"/>
      <c r="IB69" s="7"/>
      <c r="IC69" s="7"/>
      <c r="ID69" s="7"/>
      <c r="IE69" s="7"/>
      <c r="IF69" s="7"/>
      <c r="IG69" s="7"/>
      <c r="IH69" s="7"/>
      <c r="II69" s="7"/>
      <c r="IJ69" s="7"/>
      <c r="IK69" s="7"/>
      <c r="IL69" s="7"/>
      <c r="IM69" s="7"/>
      <c r="IN69" s="7"/>
      <c r="IO69" s="7"/>
      <c r="IP69" s="7"/>
      <c r="IQ69" s="7"/>
      <c r="IR69" s="7"/>
      <c r="IS69" s="7"/>
      <c r="IT69" s="7"/>
      <c r="IU69" s="7"/>
      <c r="IV69" s="7"/>
    </row>
    <row r="70" spans="2:256" s="13" customFormat="1" ht="30.75" customHeight="1" thickBot="1">
      <c r="B70" s="161" t="s">
        <v>139</v>
      </c>
      <c r="C70" s="172" t="s">
        <v>5</v>
      </c>
      <c r="D70" s="162"/>
      <c r="E70" s="163"/>
      <c r="F70" s="164"/>
      <c r="G70" s="165"/>
      <c r="H70" s="166"/>
      <c r="I70" s="167"/>
      <c r="J70" s="165"/>
      <c r="K70" s="168"/>
      <c r="L70" s="169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  <c r="EM70" s="7"/>
      <c r="EN70" s="7"/>
      <c r="EO70" s="7"/>
      <c r="EP70" s="7"/>
      <c r="EQ70" s="7"/>
      <c r="ER70" s="7"/>
      <c r="ES70" s="7"/>
      <c r="ET70" s="7"/>
      <c r="EU70" s="7"/>
      <c r="EV70" s="7"/>
      <c r="EW70" s="7"/>
      <c r="EX70" s="7"/>
      <c r="EY70" s="7"/>
      <c r="EZ70" s="7"/>
      <c r="FA70" s="7"/>
      <c r="FB70" s="7"/>
      <c r="FC70" s="7"/>
      <c r="FD70" s="7"/>
      <c r="FE70" s="7"/>
      <c r="FF70" s="7"/>
      <c r="FG70" s="7"/>
      <c r="FH70" s="7"/>
      <c r="FI70" s="7"/>
      <c r="FJ70" s="7"/>
      <c r="FK70" s="7"/>
      <c r="FL70" s="7"/>
      <c r="FM70" s="7"/>
      <c r="FN70" s="7"/>
      <c r="FO70" s="7"/>
      <c r="FP70" s="7"/>
      <c r="FQ70" s="7"/>
      <c r="FR70" s="7"/>
      <c r="FS70" s="7"/>
      <c r="FT70" s="7"/>
      <c r="FU70" s="7"/>
      <c r="FV70" s="7"/>
      <c r="FW70" s="7"/>
      <c r="FX70" s="7"/>
      <c r="FY70" s="7"/>
      <c r="FZ70" s="7"/>
      <c r="GA70" s="7"/>
      <c r="GB70" s="7"/>
      <c r="GC70" s="7"/>
      <c r="GD70" s="7"/>
      <c r="GE70" s="7"/>
      <c r="GF70" s="7"/>
      <c r="GG70" s="7"/>
      <c r="GH70" s="7"/>
      <c r="GI70" s="7"/>
      <c r="GJ70" s="7"/>
      <c r="GK70" s="7"/>
      <c r="GL70" s="7"/>
      <c r="GM70" s="7"/>
      <c r="GN70" s="7"/>
      <c r="GO70" s="7"/>
      <c r="GP70" s="7"/>
      <c r="GQ70" s="7"/>
      <c r="GR70" s="7"/>
      <c r="GS70" s="7"/>
      <c r="GT70" s="7"/>
      <c r="GU70" s="7"/>
      <c r="GV70" s="7"/>
      <c r="GW70" s="7"/>
      <c r="GX70" s="7"/>
      <c r="GY70" s="7"/>
      <c r="GZ70" s="7"/>
      <c r="HA70" s="7"/>
      <c r="HB70" s="7"/>
      <c r="HC70" s="7"/>
      <c r="HD70" s="7"/>
      <c r="HE70" s="7"/>
      <c r="HF70" s="7"/>
      <c r="HG70" s="7"/>
      <c r="HH70" s="7"/>
      <c r="HI70" s="7"/>
      <c r="HJ70" s="7"/>
      <c r="HK70" s="7"/>
      <c r="HL70" s="7"/>
      <c r="HM70" s="7"/>
      <c r="HN70" s="7"/>
      <c r="HO70" s="7"/>
      <c r="HP70" s="7"/>
      <c r="HQ70" s="7"/>
      <c r="HR70" s="7"/>
      <c r="HS70" s="7"/>
      <c r="HT70" s="7"/>
      <c r="HU70" s="7"/>
      <c r="HV70" s="7"/>
      <c r="HW70" s="7"/>
      <c r="HX70" s="7"/>
      <c r="HY70" s="7"/>
      <c r="HZ70" s="7"/>
      <c r="IA70" s="7"/>
      <c r="IB70" s="7"/>
      <c r="IC70" s="7"/>
      <c r="ID70" s="7"/>
      <c r="IE70" s="7"/>
      <c r="IF70" s="7"/>
      <c r="IG70" s="7"/>
      <c r="IH70" s="7"/>
      <c r="II70" s="7"/>
      <c r="IJ70" s="7"/>
      <c r="IK70" s="7"/>
      <c r="IL70" s="7"/>
      <c r="IM70" s="7"/>
      <c r="IN70" s="7"/>
      <c r="IO70" s="7"/>
      <c r="IP70" s="7"/>
      <c r="IQ70" s="7"/>
      <c r="IR70" s="7"/>
      <c r="IS70" s="7"/>
      <c r="IT70" s="7"/>
      <c r="IU70" s="7"/>
      <c r="IV70" s="7"/>
    </row>
    <row r="71" spans="2:256" s="13" customFormat="1" ht="33.75" customHeight="1" thickBot="1">
      <c r="B71" s="73"/>
      <c r="C71" s="68" t="s">
        <v>128</v>
      </c>
      <c r="D71" s="66"/>
      <c r="E71" s="66"/>
      <c r="F71" s="67"/>
      <c r="G71" s="69">
        <f t="shared" ref="G71:L71" si="19">SUM(G66:G69)</f>
        <v>0</v>
      </c>
      <c r="H71" s="70">
        <f t="shared" si="19"/>
        <v>0</v>
      </c>
      <c r="I71" s="71">
        <f t="shared" si="19"/>
        <v>0</v>
      </c>
      <c r="J71" s="69">
        <f t="shared" si="19"/>
        <v>0</v>
      </c>
      <c r="K71" s="146">
        <f t="shared" si="19"/>
        <v>0</v>
      </c>
      <c r="L71" s="72">
        <f t="shared" si="19"/>
        <v>0</v>
      </c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  <c r="EM71" s="7"/>
      <c r="EN71" s="7"/>
      <c r="EO71" s="7"/>
      <c r="EP71" s="7"/>
      <c r="EQ71" s="7"/>
      <c r="ER71" s="7"/>
      <c r="ES71" s="7"/>
      <c r="ET71" s="7"/>
      <c r="EU71" s="7"/>
      <c r="EV71" s="7"/>
      <c r="EW71" s="7"/>
      <c r="EX71" s="7"/>
      <c r="EY71" s="7"/>
      <c r="EZ71" s="7"/>
      <c r="FA71" s="7"/>
      <c r="FB71" s="7"/>
      <c r="FC71" s="7"/>
      <c r="FD71" s="7"/>
      <c r="FE71" s="7"/>
      <c r="FF71" s="7"/>
      <c r="FG71" s="7"/>
      <c r="FH71" s="7"/>
      <c r="FI71" s="7"/>
      <c r="FJ71" s="7"/>
      <c r="FK71" s="7"/>
      <c r="FL71" s="7"/>
      <c r="FM71" s="7"/>
      <c r="FN71" s="7"/>
      <c r="FO71" s="7"/>
      <c r="FP71" s="7"/>
      <c r="FQ71" s="7"/>
      <c r="FR71" s="7"/>
      <c r="FS71" s="7"/>
      <c r="FT71" s="7"/>
      <c r="FU71" s="7"/>
      <c r="FV71" s="7"/>
      <c r="FW71" s="7"/>
      <c r="FX71" s="7"/>
      <c r="FY71" s="7"/>
      <c r="FZ71" s="7"/>
      <c r="GA71" s="7"/>
      <c r="GB71" s="7"/>
      <c r="GC71" s="7"/>
      <c r="GD71" s="7"/>
      <c r="GE71" s="7"/>
      <c r="GF71" s="7"/>
      <c r="GG71" s="7"/>
      <c r="GH71" s="7"/>
      <c r="GI71" s="7"/>
      <c r="GJ71" s="7"/>
      <c r="GK71" s="7"/>
      <c r="GL71" s="7"/>
      <c r="GM71" s="7"/>
      <c r="GN71" s="7"/>
      <c r="GO71" s="7"/>
      <c r="GP71" s="7"/>
      <c r="GQ71" s="7"/>
      <c r="GR71" s="7"/>
      <c r="GS71" s="7"/>
      <c r="GT71" s="7"/>
      <c r="GU71" s="7"/>
      <c r="GV71" s="7"/>
      <c r="GW71" s="7"/>
      <c r="GX71" s="7"/>
      <c r="GY71" s="7"/>
      <c r="GZ71" s="7"/>
      <c r="HA71" s="7"/>
      <c r="HB71" s="7"/>
      <c r="HC71" s="7"/>
      <c r="HD71" s="7"/>
      <c r="HE71" s="7"/>
      <c r="HF71" s="7"/>
      <c r="HG71" s="7"/>
      <c r="HH71" s="7"/>
      <c r="HI71" s="7"/>
      <c r="HJ71" s="7"/>
      <c r="HK71" s="7"/>
      <c r="HL71" s="7"/>
      <c r="HM71" s="7"/>
      <c r="HN71" s="7"/>
      <c r="HO71" s="7"/>
      <c r="HP71" s="7"/>
      <c r="HQ71" s="7"/>
      <c r="HR71" s="7"/>
      <c r="HS71" s="7"/>
      <c r="HT71" s="7"/>
      <c r="HU71" s="7"/>
      <c r="HV71" s="7"/>
      <c r="HW71" s="7"/>
      <c r="HX71" s="7"/>
      <c r="HY71" s="7"/>
      <c r="HZ71" s="7"/>
      <c r="IA71" s="7"/>
      <c r="IB71" s="7"/>
      <c r="IC71" s="7"/>
      <c r="ID71" s="7"/>
      <c r="IE71" s="7"/>
      <c r="IF71" s="7"/>
      <c r="IG71" s="7"/>
      <c r="IH71" s="7"/>
      <c r="II71" s="7"/>
      <c r="IJ71" s="7"/>
      <c r="IK71" s="7"/>
      <c r="IL71" s="7"/>
      <c r="IM71" s="7"/>
      <c r="IN71" s="7"/>
      <c r="IO71" s="7"/>
      <c r="IP71" s="7"/>
      <c r="IQ71" s="7"/>
      <c r="IR71" s="7"/>
      <c r="IS71" s="7"/>
      <c r="IT71" s="7"/>
      <c r="IU71" s="7"/>
      <c r="IV71" s="7"/>
    </row>
    <row r="72" spans="2:256" s="13" customFormat="1" ht="41.25" customHeight="1" thickTop="1" thickBot="1">
      <c r="B72" s="27" t="s">
        <v>76</v>
      </c>
      <c r="C72" s="54" t="s">
        <v>43</v>
      </c>
      <c r="D72" s="28"/>
      <c r="E72" s="28"/>
      <c r="F72" s="29"/>
      <c r="G72" s="40">
        <f t="shared" ref="G72:L72" si="20">G22+G26+G37+G64+G71</f>
        <v>0</v>
      </c>
      <c r="H72" s="41">
        <f t="shared" si="20"/>
        <v>0</v>
      </c>
      <c r="I72" s="42">
        <f t="shared" si="20"/>
        <v>0</v>
      </c>
      <c r="J72" s="40">
        <f t="shared" si="20"/>
        <v>0</v>
      </c>
      <c r="K72" s="147">
        <f t="shared" si="20"/>
        <v>0</v>
      </c>
      <c r="L72" s="43">
        <f t="shared" si="20"/>
        <v>0</v>
      </c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  <c r="EM72" s="7"/>
      <c r="EN72" s="7"/>
      <c r="EO72" s="7"/>
      <c r="EP72" s="7"/>
      <c r="EQ72" s="7"/>
      <c r="ER72" s="7"/>
      <c r="ES72" s="7"/>
      <c r="ET72" s="7"/>
      <c r="EU72" s="7"/>
      <c r="EV72" s="7"/>
      <c r="EW72" s="7"/>
      <c r="EX72" s="7"/>
      <c r="EY72" s="7"/>
      <c r="EZ72" s="7"/>
      <c r="FA72" s="7"/>
      <c r="FB72" s="7"/>
      <c r="FC72" s="7"/>
      <c r="FD72" s="7"/>
      <c r="FE72" s="7"/>
      <c r="FF72" s="7"/>
      <c r="FG72" s="7"/>
      <c r="FH72" s="7"/>
      <c r="FI72" s="7"/>
      <c r="FJ72" s="7"/>
      <c r="FK72" s="7"/>
      <c r="FL72" s="7"/>
      <c r="FM72" s="7"/>
      <c r="FN72" s="7"/>
      <c r="FO72" s="7"/>
      <c r="FP72" s="7"/>
      <c r="FQ72" s="7"/>
      <c r="FR72" s="7"/>
      <c r="FS72" s="7"/>
      <c r="FT72" s="7"/>
      <c r="FU72" s="7"/>
      <c r="FV72" s="7"/>
      <c r="FW72" s="7"/>
      <c r="FX72" s="7"/>
      <c r="FY72" s="7"/>
      <c r="FZ72" s="7"/>
      <c r="GA72" s="7"/>
      <c r="GB72" s="7"/>
      <c r="GC72" s="7"/>
      <c r="GD72" s="7"/>
      <c r="GE72" s="7"/>
      <c r="GF72" s="7"/>
      <c r="GG72" s="7"/>
      <c r="GH72" s="7"/>
      <c r="GI72" s="7"/>
      <c r="GJ72" s="7"/>
      <c r="GK72" s="7"/>
      <c r="GL72" s="7"/>
      <c r="GM72" s="7"/>
      <c r="GN72" s="7"/>
      <c r="GO72" s="7"/>
      <c r="GP72" s="7"/>
      <c r="GQ72" s="7"/>
      <c r="GR72" s="7"/>
      <c r="GS72" s="7"/>
      <c r="GT72" s="7"/>
      <c r="GU72" s="7"/>
      <c r="GV72" s="7"/>
      <c r="GW72" s="7"/>
      <c r="GX72" s="7"/>
      <c r="GY72" s="7"/>
      <c r="GZ72" s="7"/>
      <c r="HA72" s="7"/>
      <c r="HB72" s="7"/>
      <c r="HC72" s="7"/>
      <c r="HD72" s="7"/>
      <c r="HE72" s="7"/>
      <c r="HF72" s="7"/>
      <c r="HG72" s="7"/>
      <c r="HH72" s="7"/>
      <c r="HI72" s="7"/>
      <c r="HJ72" s="7"/>
      <c r="HK72" s="7"/>
      <c r="HL72" s="7"/>
      <c r="HM72" s="7"/>
      <c r="HN72" s="7"/>
      <c r="HO72" s="7"/>
      <c r="HP72" s="7"/>
      <c r="HQ72" s="7"/>
      <c r="HR72" s="7"/>
      <c r="HS72" s="7"/>
      <c r="HT72" s="7"/>
      <c r="HU72" s="7"/>
      <c r="HV72" s="7"/>
      <c r="HW72" s="7"/>
      <c r="HX72" s="7"/>
      <c r="HY72" s="7"/>
      <c r="HZ72" s="7"/>
      <c r="IA72" s="7"/>
      <c r="IB72" s="7"/>
      <c r="IC72" s="7"/>
      <c r="ID72" s="7"/>
      <c r="IE72" s="7"/>
      <c r="IF72" s="7"/>
      <c r="IG72" s="7"/>
      <c r="IH72" s="7"/>
      <c r="II72" s="7"/>
      <c r="IJ72" s="7"/>
      <c r="IK72" s="7"/>
      <c r="IL72" s="7"/>
      <c r="IM72" s="7"/>
      <c r="IN72" s="7"/>
      <c r="IO72" s="7"/>
      <c r="IP72" s="7"/>
      <c r="IQ72" s="7"/>
      <c r="IR72" s="7"/>
      <c r="IS72" s="7"/>
      <c r="IT72" s="7"/>
      <c r="IU72" s="7"/>
      <c r="IV72" s="7"/>
    </row>
    <row r="73" spans="2:256" s="13" customFormat="1" ht="39.75" customHeight="1" thickTop="1">
      <c r="B73" s="10"/>
      <c r="C73" s="9"/>
      <c r="D73" s="1"/>
      <c r="E73" s="1"/>
      <c r="F73" s="1"/>
      <c r="G73" s="1"/>
      <c r="H73" s="1"/>
      <c r="I73" s="1"/>
      <c r="J73" s="1"/>
      <c r="K73" s="1"/>
      <c r="L73" s="1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  <c r="EV73" s="7"/>
      <c r="EW73" s="7"/>
      <c r="EX73" s="7"/>
      <c r="EY73" s="7"/>
      <c r="EZ73" s="7"/>
      <c r="FA73" s="7"/>
      <c r="FB73" s="7"/>
      <c r="FC73" s="7"/>
      <c r="FD73" s="7"/>
      <c r="FE73" s="7"/>
      <c r="FF73" s="7"/>
      <c r="FG73" s="7"/>
      <c r="FH73" s="7"/>
      <c r="FI73" s="7"/>
      <c r="FJ73" s="7"/>
      <c r="FK73" s="7"/>
      <c r="FL73" s="7"/>
      <c r="FM73" s="7"/>
      <c r="FN73" s="7"/>
      <c r="FO73" s="7"/>
      <c r="FP73" s="7"/>
      <c r="FQ73" s="7"/>
      <c r="FR73" s="7"/>
      <c r="FS73" s="7"/>
      <c r="FT73" s="7"/>
      <c r="FU73" s="7"/>
      <c r="FV73" s="7"/>
      <c r="FW73" s="7"/>
      <c r="FX73" s="7"/>
      <c r="FY73" s="7"/>
      <c r="FZ73" s="7"/>
      <c r="GA73" s="7"/>
      <c r="GB73" s="7"/>
      <c r="GC73" s="7"/>
      <c r="GD73" s="7"/>
      <c r="GE73" s="7"/>
      <c r="GF73" s="7"/>
      <c r="GG73" s="7"/>
      <c r="GH73" s="7"/>
      <c r="GI73" s="7"/>
      <c r="GJ73" s="7"/>
      <c r="GK73" s="7"/>
      <c r="GL73" s="7"/>
      <c r="GM73" s="7"/>
      <c r="GN73" s="7"/>
      <c r="GO73" s="7"/>
      <c r="GP73" s="7"/>
      <c r="GQ73" s="7"/>
      <c r="GR73" s="7"/>
      <c r="GS73" s="7"/>
      <c r="GT73" s="7"/>
      <c r="GU73" s="7"/>
      <c r="GV73" s="7"/>
      <c r="GW73" s="7"/>
      <c r="GX73" s="7"/>
      <c r="GY73" s="7"/>
      <c r="GZ73" s="7"/>
      <c r="HA73" s="7"/>
      <c r="HB73" s="7"/>
      <c r="HC73" s="7"/>
      <c r="HD73" s="7"/>
      <c r="HE73" s="7"/>
      <c r="HF73" s="7"/>
      <c r="HG73" s="7"/>
      <c r="HH73" s="7"/>
      <c r="HI73" s="7"/>
      <c r="HJ73" s="7"/>
      <c r="HK73" s="7"/>
      <c r="HL73" s="7"/>
      <c r="HM73" s="7"/>
      <c r="HN73" s="7"/>
      <c r="HO73" s="7"/>
      <c r="HP73" s="7"/>
      <c r="HQ73" s="7"/>
      <c r="HR73" s="7"/>
      <c r="HS73" s="7"/>
      <c r="HT73" s="7"/>
      <c r="HU73" s="7"/>
      <c r="HV73" s="7"/>
      <c r="HW73" s="7"/>
      <c r="HX73" s="7"/>
      <c r="HY73" s="7"/>
      <c r="HZ73" s="7"/>
      <c r="IA73" s="7"/>
      <c r="IB73" s="7"/>
      <c r="IC73" s="7"/>
      <c r="ID73" s="7"/>
      <c r="IE73" s="7"/>
      <c r="IF73" s="7"/>
      <c r="IG73" s="7"/>
      <c r="IH73" s="7"/>
      <c r="II73" s="7"/>
      <c r="IJ73" s="7"/>
      <c r="IK73" s="7"/>
      <c r="IL73" s="7"/>
      <c r="IM73" s="7"/>
      <c r="IN73" s="7"/>
      <c r="IO73" s="7"/>
      <c r="IP73" s="7"/>
      <c r="IQ73" s="7"/>
      <c r="IR73" s="7"/>
      <c r="IS73" s="7"/>
      <c r="IT73" s="7"/>
      <c r="IU73" s="7"/>
      <c r="IV73" s="7"/>
    </row>
    <row r="74" spans="2:256" s="13" customFormat="1" ht="24.75" customHeight="1">
      <c r="B74" s="14"/>
      <c r="C74" s="15"/>
      <c r="D74" s="16"/>
      <c r="E74" s="16"/>
      <c r="F74" s="16"/>
      <c r="G74" s="16"/>
      <c r="H74" s="16" t="s">
        <v>137</v>
      </c>
      <c r="I74" s="16" t="s">
        <v>138</v>
      </c>
      <c r="J74" s="16"/>
      <c r="K74" s="16"/>
      <c r="L74" s="16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  <c r="EM74" s="7"/>
      <c r="EN74" s="7"/>
      <c r="EO74" s="7"/>
      <c r="EP74" s="7"/>
      <c r="EQ74" s="7"/>
      <c r="ER74" s="7"/>
      <c r="ES74" s="7"/>
      <c r="ET74" s="7"/>
      <c r="EU74" s="7"/>
      <c r="EV74" s="7"/>
      <c r="EW74" s="7"/>
      <c r="EX74" s="7"/>
      <c r="EY74" s="7"/>
      <c r="EZ74" s="7"/>
      <c r="FA74" s="7"/>
      <c r="FB74" s="7"/>
      <c r="FC74" s="7"/>
      <c r="FD74" s="7"/>
      <c r="FE74" s="7"/>
      <c r="FF74" s="7"/>
      <c r="FG74" s="7"/>
      <c r="FH74" s="7"/>
      <c r="FI74" s="7"/>
      <c r="FJ74" s="7"/>
      <c r="FK74" s="7"/>
      <c r="FL74" s="7"/>
      <c r="FM74" s="7"/>
      <c r="FN74" s="7"/>
      <c r="FO74" s="7"/>
      <c r="FP74" s="7"/>
      <c r="FQ74" s="7"/>
      <c r="FR74" s="7"/>
      <c r="FS74" s="7"/>
      <c r="FT74" s="7"/>
      <c r="FU74" s="7"/>
      <c r="FV74" s="7"/>
      <c r="FW74" s="7"/>
      <c r="FX74" s="7"/>
      <c r="FY74" s="7"/>
      <c r="FZ74" s="7"/>
      <c r="GA74" s="7"/>
      <c r="GB74" s="7"/>
      <c r="GC74" s="7"/>
      <c r="GD74" s="7"/>
      <c r="GE74" s="7"/>
      <c r="GF74" s="7"/>
      <c r="GG74" s="7"/>
      <c r="GH74" s="7"/>
      <c r="GI74" s="7"/>
      <c r="GJ74" s="7"/>
      <c r="GK74" s="7"/>
      <c r="GL74" s="7"/>
      <c r="GM74" s="7"/>
      <c r="GN74" s="7"/>
      <c r="GO74" s="7"/>
      <c r="GP74" s="7"/>
      <c r="GQ74" s="7"/>
      <c r="GR74" s="7"/>
      <c r="GS74" s="7"/>
      <c r="GT74" s="7"/>
      <c r="GU74" s="7"/>
      <c r="GV74" s="7"/>
      <c r="GW74" s="7"/>
      <c r="GX74" s="7"/>
      <c r="GY74" s="7"/>
      <c r="GZ74" s="7"/>
      <c r="HA74" s="7"/>
      <c r="HB74" s="7"/>
      <c r="HC74" s="7"/>
      <c r="HD74" s="7"/>
      <c r="HE74" s="7"/>
      <c r="HF74" s="7"/>
      <c r="HG74" s="7"/>
      <c r="HH74" s="7"/>
      <c r="HI74" s="7"/>
      <c r="HJ74" s="7"/>
      <c r="HK74" s="7"/>
      <c r="HL74" s="7"/>
      <c r="HM74" s="7"/>
      <c r="HN74" s="7"/>
      <c r="HO74" s="7"/>
      <c r="HP74" s="7"/>
      <c r="HQ74" s="7"/>
      <c r="HR74" s="7"/>
      <c r="HS74" s="7"/>
      <c r="HT74" s="7"/>
      <c r="HU74" s="7"/>
      <c r="HV74" s="7"/>
      <c r="HW74" s="7"/>
      <c r="HX74" s="7"/>
      <c r="HY74" s="7"/>
      <c r="HZ74" s="7"/>
      <c r="IA74" s="7"/>
      <c r="IB74" s="7"/>
      <c r="IC74" s="7"/>
      <c r="ID74" s="7"/>
      <c r="IE74" s="7"/>
      <c r="IF74" s="7"/>
      <c r="IG74" s="7"/>
      <c r="IH74" s="7"/>
      <c r="II74" s="7"/>
      <c r="IJ74" s="7"/>
      <c r="IK74" s="7"/>
      <c r="IL74" s="7"/>
      <c r="IM74" s="7"/>
      <c r="IN74" s="7"/>
      <c r="IO74" s="7"/>
      <c r="IP74" s="7"/>
      <c r="IQ74" s="7"/>
      <c r="IR74" s="7"/>
      <c r="IS74" s="7"/>
      <c r="IT74" s="7"/>
      <c r="IU74" s="7"/>
      <c r="IV74" s="7"/>
    </row>
    <row r="75" spans="2:256" s="7" customFormat="1" ht="30.75" customHeight="1">
      <c r="B75" s="17"/>
      <c r="C75" s="17"/>
      <c r="D75" s="17"/>
      <c r="E75" s="17"/>
      <c r="F75" s="17"/>
      <c r="G75" s="17"/>
      <c r="H75" s="17"/>
      <c r="I75" s="17" t="s">
        <v>142</v>
      </c>
      <c r="J75" s="17"/>
      <c r="K75" s="17"/>
      <c r="L75" s="17"/>
    </row>
    <row r="76" spans="2:256" ht="14.25" customHeight="1">
      <c r="B76" s="205" t="s">
        <v>103</v>
      </c>
      <c r="C76" s="205"/>
      <c r="D76" s="18"/>
      <c r="E76" s="18"/>
      <c r="F76" s="18"/>
      <c r="G76" s="19"/>
      <c r="H76" s="20"/>
      <c r="I76" s="20"/>
      <c r="J76" s="20"/>
      <c r="K76" s="20"/>
      <c r="L76" s="20"/>
    </row>
    <row r="77" spans="2:256" ht="14.25" customHeight="1">
      <c r="B77" s="152"/>
      <c r="C77" s="205" t="s">
        <v>129</v>
      </c>
      <c r="D77" s="205"/>
      <c r="E77" s="205"/>
      <c r="F77" s="205"/>
      <c r="G77" s="19"/>
      <c r="H77" s="20"/>
      <c r="I77" s="20"/>
      <c r="J77" s="20"/>
      <c r="K77" s="20"/>
      <c r="L77" s="20"/>
    </row>
    <row r="78" spans="2:256" ht="12.75" customHeight="1">
      <c r="B78" s="21">
        <v>1</v>
      </c>
      <c r="C78" s="206" t="s">
        <v>140</v>
      </c>
      <c r="D78" s="206"/>
      <c r="E78" s="206"/>
      <c r="F78" s="206"/>
      <c r="G78" s="206"/>
      <c r="H78" s="206"/>
      <c r="I78" s="206"/>
      <c r="J78" s="206"/>
      <c r="K78" s="206"/>
      <c r="L78" s="206"/>
    </row>
    <row r="79" spans="2:256" ht="15" customHeight="1">
      <c r="B79" s="21">
        <v>2</v>
      </c>
      <c r="C79" s="206" t="s">
        <v>141</v>
      </c>
      <c r="D79" s="206"/>
      <c r="E79" s="206"/>
      <c r="F79" s="206"/>
      <c r="G79" s="206"/>
      <c r="H79" s="206"/>
      <c r="I79" s="206"/>
      <c r="J79" s="206"/>
      <c r="K79" s="206"/>
      <c r="L79" s="206"/>
    </row>
    <row r="80" spans="2:256" ht="15" customHeight="1">
      <c r="B80" s="21">
        <v>3</v>
      </c>
      <c r="C80" s="170" t="s">
        <v>145</v>
      </c>
      <c r="D80" s="170"/>
      <c r="E80" s="170"/>
      <c r="F80" s="170"/>
      <c r="G80" s="170"/>
      <c r="H80" s="170"/>
      <c r="I80" s="170"/>
      <c r="J80" s="170"/>
      <c r="K80" s="170"/>
      <c r="L80" s="170"/>
    </row>
    <row r="81" spans="2:12" ht="12" customHeight="1">
      <c r="B81" s="21">
        <v>4</v>
      </c>
      <c r="C81" s="207" t="s">
        <v>106</v>
      </c>
      <c r="D81" s="207"/>
      <c r="E81" s="207"/>
      <c r="F81" s="207"/>
      <c r="G81" s="207"/>
      <c r="H81" s="207"/>
      <c r="I81" s="207"/>
      <c r="J81" s="207"/>
      <c r="K81" s="207"/>
      <c r="L81" s="207"/>
    </row>
    <row r="82" spans="2:12" s="8" customFormat="1" ht="12" customHeight="1">
      <c r="B82" s="21">
        <v>5</v>
      </c>
      <c r="C82" s="208" t="s">
        <v>104</v>
      </c>
      <c r="D82" s="208"/>
      <c r="E82" s="208"/>
      <c r="F82" s="208"/>
      <c r="G82" s="208"/>
      <c r="H82" s="208"/>
      <c r="I82" s="208"/>
      <c r="J82" s="208"/>
      <c r="K82" s="208"/>
      <c r="L82" s="208"/>
    </row>
    <row r="83" spans="2:12" ht="24.75" customHeight="1">
      <c r="B83" s="22">
        <v>6</v>
      </c>
      <c r="C83" s="197" t="s">
        <v>133</v>
      </c>
      <c r="D83" s="197"/>
      <c r="E83" s="197"/>
      <c r="F83" s="197"/>
      <c r="G83" s="197"/>
      <c r="H83" s="197"/>
      <c r="I83" s="113"/>
      <c r="J83" s="113"/>
      <c r="K83" s="113"/>
      <c r="L83" s="113"/>
    </row>
    <row r="84" spans="2:12" ht="14.25" customHeight="1">
      <c r="B84" s="22">
        <v>7</v>
      </c>
      <c r="C84" s="112" t="s">
        <v>105</v>
      </c>
      <c r="D84" s="112"/>
      <c r="E84" s="112"/>
      <c r="F84" s="112"/>
      <c r="G84" s="112"/>
      <c r="H84" s="112"/>
      <c r="I84" s="112"/>
      <c r="J84" s="112"/>
      <c r="K84" s="112"/>
      <c r="L84" s="112"/>
    </row>
    <row r="85" spans="2:12" ht="14.25" customHeight="1">
      <c r="B85" s="22"/>
      <c r="C85" s="112"/>
      <c r="D85" s="112"/>
      <c r="E85" s="112"/>
      <c r="F85" s="112"/>
      <c r="G85" s="112"/>
      <c r="H85" s="112"/>
      <c r="I85" s="112"/>
      <c r="J85" s="112"/>
      <c r="K85" s="112"/>
      <c r="L85" s="112"/>
    </row>
    <row r="86" spans="2:12" ht="13.5" customHeight="1">
      <c r="B86" s="14"/>
      <c r="C86" s="197"/>
      <c r="D86" s="197"/>
      <c r="E86" s="197"/>
      <c r="F86" s="197"/>
      <c r="G86" s="197"/>
      <c r="H86" s="197"/>
      <c r="I86" s="197"/>
      <c r="J86" s="197"/>
      <c r="K86" s="197"/>
      <c r="L86" s="197"/>
    </row>
  </sheetData>
  <sheetProtection selectLockedCells="1"/>
  <mergeCells count="24">
    <mergeCell ref="C86:L86"/>
    <mergeCell ref="K4:L4"/>
    <mergeCell ref="B4:B5"/>
    <mergeCell ref="C4:C5"/>
    <mergeCell ref="H4:H5"/>
    <mergeCell ref="G4:G5"/>
    <mergeCell ref="C77:F77"/>
    <mergeCell ref="C78:L78"/>
    <mergeCell ref="C81:L81"/>
    <mergeCell ref="C82:L82"/>
    <mergeCell ref="C83:H83"/>
    <mergeCell ref="B76:C76"/>
    <mergeCell ref="D4:D5"/>
    <mergeCell ref="C79:L79"/>
    <mergeCell ref="I2:L2"/>
    <mergeCell ref="I3:L3"/>
    <mergeCell ref="F4:F5"/>
    <mergeCell ref="E4:E5"/>
    <mergeCell ref="G2:H2"/>
    <mergeCell ref="G3:H3"/>
    <mergeCell ref="B3:F3"/>
    <mergeCell ref="B2:F2"/>
    <mergeCell ref="I4:I5"/>
    <mergeCell ref="J4:J5"/>
  </mergeCells>
  <phoneticPr fontId="0" type="noConversion"/>
  <dataValidations count="1">
    <dataValidation allowBlank="1" showErrorMessage="1" sqref="B9:B70"/>
  </dataValidations>
  <printOptions horizontalCentered="1"/>
  <pageMargins left="0.46" right="0.59055118110236227" top="0.62" bottom="0.63" header="0.35433070866141736" footer="0.35433070866141736"/>
  <pageSetup paperSize="9" scale="75" orientation="landscape" r:id="rId1"/>
  <headerFooter alignWithMargins="0">
    <oddHeader>&amp;L&amp;G</oddHeader>
  </headerFooter>
  <rowBreaks count="5" manualBreakCount="5">
    <brk id="22" min="1" max="11" man="1"/>
    <brk id="37" min="1" max="11" man="1"/>
    <brk id="47" min="1" max="11" man="1"/>
    <brk id="64" min="1" max="11" man="1"/>
    <brk id="85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БУЏЕТ</vt:lpstr>
      <vt:lpstr>БУЏЕТ!Print_Area</vt:lpstr>
      <vt:lpstr>БУЏЕТ!Print_Titles</vt:lpstr>
    </vt:vector>
  </TitlesOfParts>
  <Company>Ministarstvo rada i socijalne politike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Sektor za zaštitu OSI</dc:creator>
  <cp:lastModifiedBy>Vasilić Gordana</cp:lastModifiedBy>
  <cp:lastPrinted>2011-04-27T09:19:10Z</cp:lastPrinted>
  <dcterms:created xsi:type="dcterms:W3CDTF">2006-06-17T11:39:37Z</dcterms:created>
  <dcterms:modified xsi:type="dcterms:W3CDTF">2019-01-21T14:24:49Z</dcterms:modified>
</cp:coreProperties>
</file>